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YWIENIE\Desktop\"/>
    </mc:Choice>
  </mc:AlternateContent>
  <xr:revisionPtr revIDLastSave="0" documentId="13_ncr:1_{091B672A-9799-4CEC-8F7A-B3CA4E4FDDB6}" xr6:coauthVersionLast="47" xr6:coauthVersionMax="47" xr10:uidLastSave="{00000000-0000-0000-0000-000000000000}"/>
  <bookViews>
    <workbookView xWindow="-120" yWindow="-120" windowWidth="29040" windowHeight="15840" xr2:uid="{18EE053D-12B1-4637-B339-E8C16CA4CCF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9" i="1"/>
  <c r="J19" i="1" s="1"/>
  <c r="H9" i="1"/>
  <c r="H11" i="1"/>
  <c r="J11" i="1" s="1"/>
  <c r="H12" i="1"/>
  <c r="J12" i="1" s="1"/>
  <c r="K12" i="1" s="1"/>
  <c r="H13" i="1"/>
  <c r="H14" i="1"/>
  <c r="J14" i="1" s="1"/>
  <c r="H15" i="1"/>
  <c r="H16" i="1"/>
  <c r="H17" i="1"/>
  <c r="H18" i="1"/>
  <c r="H20" i="1"/>
  <c r="H8" i="1"/>
  <c r="J8" i="1" s="1"/>
  <c r="J10" i="1" l="1"/>
  <c r="K10" i="1" s="1"/>
  <c r="K19" i="1"/>
  <c r="H21" i="1"/>
  <c r="K14" i="1"/>
  <c r="J20" i="1"/>
  <c r="K20" i="1" s="1"/>
  <c r="J18" i="1"/>
  <c r="K18" i="1" s="1"/>
  <c r="J17" i="1"/>
  <c r="K17" i="1" s="1"/>
  <c r="J16" i="1"/>
  <c r="K16" i="1" s="1"/>
  <c r="J15" i="1"/>
  <c r="K15" i="1" s="1"/>
  <c r="J13" i="1"/>
  <c r="K13" i="1" s="1"/>
  <c r="K11" i="1"/>
  <c r="J9" i="1"/>
  <c r="K9" i="1" s="1"/>
  <c r="K8" i="1"/>
  <c r="K21" i="1" l="1"/>
  <c r="J21" i="1"/>
</calcChain>
</file>

<file path=xl/sharedStrings.xml><?xml version="1.0" encoding="utf-8"?>
<sst xmlns="http://schemas.openxmlformats.org/spreadsheetml/2006/main" count="55" uniqueCount="44">
  <si>
    <t>Lp.</t>
  </si>
  <si>
    <t>Nazwa artukułu</t>
  </si>
  <si>
    <t>Jednostka miary</t>
  </si>
  <si>
    <t>Ilość</t>
  </si>
  <si>
    <t>Cena jednostkowa netto PLN</t>
  </si>
  <si>
    <t>Wartość netto PLN</t>
  </si>
  <si>
    <t>Stawka podatku VAT (w %)</t>
  </si>
  <si>
    <t>Wartość podatku VAT PLN</t>
  </si>
  <si>
    <t>Wartość brutto PLN</t>
  </si>
  <si>
    <t>PIECZYWO</t>
  </si>
  <si>
    <t>1.</t>
  </si>
  <si>
    <t>kg</t>
  </si>
  <si>
    <t>2.</t>
  </si>
  <si>
    <t>szt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</si>
  <si>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</si>
  <si>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</si>
  <si>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</si>
  <si>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</si>
  <si>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</si>
  <si>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</si>
  <si>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</si>
  <si>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</si>
  <si>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</si>
  <si>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RAZEM</t>
  </si>
  <si>
    <t>Data:</t>
  </si>
  <si>
    <t>Podpisano kwalifikowanym podpisem elektronicznym/podpisem zaufanym/podpisem osobistym* przez:
………………………………………………………………………………………
(wpisać imię i nazwisko osoby upoważnionej do reprezentacji Wykonawcy) * niepotrzebne skreślić</t>
  </si>
  <si>
    <r>
      <rPr>
        <b/>
        <sz val="9"/>
        <color theme="1"/>
        <rFont val="Arial"/>
        <family val="2"/>
        <charset val="238"/>
      </rPr>
      <t>Bułka tarta (</t>
    </r>
    <r>
      <rPr>
        <sz val="9"/>
        <color theme="1"/>
        <rFont val="Arial"/>
        <family val="2"/>
        <charset val="238"/>
      </rPr>
      <t xml:space="preserve">opakowanie 0,5kg- 1kg) otrzymana z  wysuszonej bułki pszennej, drobno mielona, sypka, barwy naturalnej, smak i zapach charakterystyczny dla suszonego pieczywa, bez obcych zapachów i posmaków, bez grudek, dodatków nasion, nadzień, zdobień. Opakowanie  dopuszczone do kontaktu z żywnością  oznakowane: nazwą produktu, nazwą producenta, wykaz składników, wartość odżywcza w 100g produktu, masą netto, datą produkcji  i przydatności do spożycia.   </t>
    </r>
  </si>
  <si>
    <r>
      <rPr>
        <b/>
        <sz val="9"/>
        <color theme="1"/>
        <rFont val="Arial"/>
        <family val="2"/>
        <charset val="238"/>
      </rPr>
      <t>Bułka  graham</t>
    </r>
    <r>
      <rPr>
        <sz val="9"/>
        <color theme="1"/>
        <rFont val="Arial"/>
        <family val="2"/>
        <charset val="238"/>
      </rPr>
      <t xml:space="preserve"> (80-100g) graham / wieloziarnista
kształt kopulasty o podstawie okrągłej /owalnej / podłużnej.  Wykonany z mąki pszennej oraz mąki typu graham na kwasie i drożdżach, może być z ziarnami np. (słonecznik, dynia, sezam, siemię  lniane, płatki: jęczmienne, owsiane, żytnie, otręby pszenne) oraz innych surowców określonych recepturą. Niedopuszczalny wyrób zgnieciony, kruszący się, zdeformowany, niedopieczony, zabrudzony, spalony, ze śladami pleśni .Smak i zapach typowy dla zastosowanych surowców, niedopuszczalny smak i zapach świadczący o nieświeżości . Opakowanie stanowią kosze płytkie lub kartony z materiału przeznaczone do kontaktu z żywnością oznakowane: nazwą produktu, nazwą producenta, datą wykaz składników, wartość odżywcza w 100g produktu,  produkcji i przydatności do spożycia. Produkt pakowany jednowarstwowo, zabezpieczone przed zniszczeniem i zanieczyszczeniem. </t>
    </r>
  </si>
  <si>
    <r>
      <rPr>
        <b/>
        <sz val="9"/>
        <color theme="1"/>
        <rFont val="Arial"/>
        <family val="2"/>
        <charset val="238"/>
      </rPr>
      <t xml:space="preserve">Chleb ciemny graham </t>
    </r>
    <r>
      <rPr>
        <sz val="9"/>
        <color theme="1"/>
        <rFont val="Arial"/>
        <family val="2"/>
        <charset val="238"/>
      </rPr>
      <t xml:space="preserve">(500g) (grubość kromki 1-1,2cm). Wykonany z mąki razowej/graham/pszennej/żytniej na kwasie, z dodatkiem drożdży, soli i innych surowców określonych recepturą. Pieczywo bez: wgnieceń, pęknięć,  zanieczyszczeń, uszkodzeń mechanicznych, śladów pleśni. Skórka chropowata, błyszcząca,  ściśle połączona  z miękiszem, o barwie od brązowej od ciemnobrązowej. Nie dopuszcza się wyrobów: o miękiszu lepkim, (miękisz po lekkim nacisku powinien wrócić do stanu pierwotnego bez deformacji struktury) niedopieczonym, kruszącym się, zanieczyszczonym, spalonych, z obecnością  grudek mąki lub soli; smak i zapach typowy dla tego rodzaju pieczywa; niedopuszczalny smak i zapach świadczący o nieświeżości. Opakowanie  dopuszczone do kontaktu z żywnością  oznakowane: nazwą produktu, nazwą producenta, masą netto, wykaz składników, wartość odżywcza w 100g produktu , datą produkcji i przydatności do spożycia.    </t>
    </r>
  </si>
  <si>
    <r>
      <rPr>
        <b/>
        <sz val="9"/>
        <color theme="1"/>
        <rFont val="Arial"/>
        <family val="2"/>
        <charset val="238"/>
      </rPr>
      <t xml:space="preserve">Chleb mieszany pszenno - żytni </t>
    </r>
    <r>
      <rPr>
        <sz val="9"/>
        <color theme="1"/>
        <rFont val="Arial"/>
        <family val="2"/>
        <charset val="238"/>
      </rPr>
      <t>(600g) (grubość kromki 1-1,2cm). Wykonany z mąki pszennej i żytniej, na kwasie z dodatkiem drożdży, soli i innych surowców określonych recepturą. Pieczywo bez: wgnieceń, pęknięć, zanieczyszczeń, uszkodzeń mechanicznych, śladów pleśni. Skórka gładka lub lekko chropowata, błyszcząca, ściśle połączona  z miękiszem, barwy od brązowej do ciemnobrązowej. Nie dopuszcza się wyrobów: o miękiszu lepkim, (miękisz po lekkim nacisku powinien wrócić do stanu pierwotnego bez deformacji struktury), niedopieczonym, kruszącym się, zanieczyszczonym, spalonym, z obecnością  grudek mąki lub soli; smak i zapach typowy dla tego rodzaju pieczywa; niedopuszczalny smaki zapach świadcząc o nieświeżości. Opakowanie  dopuszczone do kontaktu z żywnością  oznakowane: nazwą produktu, nazwą producenta, masą netto, wykaz składników, wartość odżywcza w 100g produktu, datą produkcji i przydatności do spożycia.</t>
    </r>
  </si>
  <si>
    <r>
      <rPr>
        <b/>
        <sz val="9"/>
        <color theme="1"/>
        <rFont val="Arial"/>
        <family val="2"/>
        <charset val="238"/>
      </rPr>
      <t>Chleb Wielkanocny mały niekrojony.</t>
    </r>
    <r>
      <rPr>
        <sz val="9"/>
        <color theme="1"/>
        <rFont val="Arial"/>
        <family val="2"/>
        <charset val="238"/>
      </rPr>
      <t xml:space="preserve"> Wykonany z mąki pszennej i żytniej, na kwasie z dodatkiem drożdży, soli i innych surowców określonych recepturą. Pieczywo bez: wgnieceń, pęknięć, zanieczyszczeń, uszkodzeń mechanicznych, śladów pleśni. Skórka gładka lub lekko chropowata, błyszcząca, ściśle połączona  z miękiszem, barwy od brązowej do ciemnobrązowej. Nie dopuszcza się wyrobów: o miękiszu lepkim, (miękisz po lekkim nacisku powinien wrócić do stanu pierwotnego bez deformacji struktury), niedopieczonym, kruszącym się, zanieczyszczonym, spalonym, z obecnością  grudek mąki lub soli; smak i zapach typowy dla tego rodzaju pieczywa; niedopuszczalny smaki zapach świadcząc o nieświeżości. Opakowanie  dopuszczone do kontaktu z żywnością  oznakowane: nazwą produktu, nazwą producenta, masą netto, wykaz składników, wartość odżywcza w 100g produktu, datą produkcji i przydatności do spożycia.</t>
    </r>
  </si>
  <si>
    <r>
      <rPr>
        <b/>
        <sz val="9"/>
        <color theme="1"/>
        <rFont val="Arial"/>
        <family val="2"/>
        <charset val="238"/>
      </rPr>
      <t>Chałka drożdżowa</t>
    </r>
    <r>
      <rPr>
        <sz val="9"/>
        <color theme="1"/>
        <rFont val="Arial"/>
        <family val="2"/>
        <charset val="238"/>
      </rPr>
      <t xml:space="preserve"> (500g wyrób cukierniczy)otrzymana z ciasta drożdżowego (mąki, tłuszczu, jaj, cukru i innych surowców określonych recepturą) z kruszonką. Kształt podłużny. Niedopuszczalny wyrób niedopieczony o miękiszu lepkim, zgnieciony, zdeformowany, zabrudzony, ze śladami pleśni. Smak i zapach typowy dla zastosowanych surowców, niedopuszczalny smak i zapach świadczący z nieświeżości lub obcy. Opakowanie stanowią kosze płytkie lub kartony  z materiału przeznaczone do kontaktu z żywnością oznakowane: nazwą produktu, nazwą producenta, wykaz składników, wartość odżywcza w 100g produktu, datą produkcji i przydatności do spożycia. Produkt pakowany jednowarstwowo, zabezpieczone przed zniszczeniem  i zanieczyszczeniem.</t>
    </r>
  </si>
  <si>
    <r>
      <rPr>
        <b/>
        <sz val="9"/>
        <color theme="1"/>
        <rFont val="Arial"/>
        <family val="2"/>
        <charset val="238"/>
      </rPr>
      <t xml:space="preserve">Ciasto makowiec/ Strucla makowa </t>
    </r>
    <r>
      <rPr>
        <sz val="9"/>
        <color theme="1"/>
        <rFont val="Arial"/>
        <family val="2"/>
        <charset val="238"/>
      </rPr>
      <t xml:space="preserve">
kształt – podłużny ok. 30 cm, oblana lukrem lub innym dodatkiem cukierniczym, barwa: spodu z ciasta drożdżowego – złocista do jasnobrązowej, o dobrej krajalności,  wyrośnięty, masy makowej – miękka i wilgotna, równomierna w całej masie, smak i zapach – aromatyczny swoisty dla strucli makowej, masa nie oddzielająca się od ciasta drożdżowego, o smaku słodkim, dopuszczalne w masie bakalie niedopuszczalne: obce posmaki, zapachy, smak, gorzki, kwaśny, słony, stęchły, mdły, spalenizny zanieczyszczenia mechaniczne, zabrudzone, spalone, niedopieczone, o wyraźnie niewłaściwej porowatości ciasta, z zakalcem, kruszącym się, z zaniżoną zawartością masy makowej, objawy pleśnienia, psucia, uszkodzenia mechaniczne, obecność szkodników żywych, martwych, oraz ich pozostałości, opakowanie jednostkowe/opakowanie zbiorcze – kosz plastikowy płytki. Opakowanie  dopuszczone do kontaktu z żywnością  oznakowane: nazwą produktu, nazwą producenta, masa netto, wykaz składników, wartość odżywcza w 100g produktu, datą produkcji i przydatności do spożycia.</t>
    </r>
  </si>
  <si>
    <r>
      <rPr>
        <b/>
        <sz val="9"/>
        <color theme="1"/>
        <rFont val="Arial"/>
        <family val="2"/>
        <charset val="238"/>
      </rPr>
      <t>Drożdżówki z nadzieniem</t>
    </r>
    <r>
      <rPr>
        <sz val="9"/>
        <color theme="1"/>
        <rFont val="Arial"/>
        <family val="2"/>
        <charset val="238"/>
      </rPr>
      <t xml:space="preserve"> (80g- 100g) otrzymana z ciasta drożdżowego (mąki, tłuszczu, jaj, cukru i innych surowców określonych recepturą) z nadzieniem z marmolady, owoców, masy serowej, budyniowej. Kształt okrągły/podłużny. Niedopuszczalny wyrób zgnieciony, zdeformowany, zabrudzony, ze śladami pleśni. Smak i zapach typowy dla zastosowanych surowców, niedopuszczalny smak i zapach świadczący z nieświeżości lub obcy. Opakowanie stanowią kosze płytkie lub kartony  z materiału przeznaczone do kontaktu z żywnością oznakowane: nazwą produktu, nazwą producenta, wykaz składników, wartość odżywcza w 100g produktu, datą produkcji i przydatności do spożycia. Produkt pakowany jednowarstwowo, zabezpieczone przed zniszczeniem  i zanieczyszczeniem.</t>
    </r>
  </si>
  <si>
    <r>
      <rPr>
        <b/>
        <sz val="9"/>
        <color theme="1"/>
        <rFont val="Arial"/>
        <family val="2"/>
        <charset val="238"/>
      </rPr>
      <t xml:space="preserve">Pączki  70g-100g </t>
    </r>
    <r>
      <rPr>
        <sz val="9"/>
        <color theme="1"/>
        <rFont val="Arial"/>
        <family val="2"/>
        <charset val="238"/>
      </rPr>
      <t>wyrób otrzymany z ciasta drożdżowego(mąki, tłuszczu, jaj, cukru i innych surowców określonych recepturą) z nadzieniem z marmolady, smażone w tłuszczu wykończone cukrem pudrem lub lukrem, kształt okrągły, miękisz  sprężysty, suchy w dotyku, elastyczny z typowym niewielkim rozwarstwieniem na granicy użytego nadzienia. Niedopuszczalny wyrób: zgnieciony, zdeformowany, spalony, zabrudzony, niedopieczony  ze śladami pleśni, niedopuszczalny smak i zapach świadczący o nieświeżości lub innych obcych zapachów i smaków. Opakowanie stanowią kosze płytkie lub kartony z materiału przeznaczonego do kontaktu z żywnością oznakowane nazwą: produktu, dostawcy, datą produkcji i przydatności do spożycia.  masą netto, wykaz składników, wartość odżywcza w 100g produktu.  Produkt pakowany jednowarstwowo, zabezpieczone przed zniszczeniem i zanieczyszczeniem.</t>
    </r>
  </si>
  <si>
    <r>
      <rPr>
        <b/>
        <sz val="9"/>
        <color theme="1"/>
        <rFont val="Arial"/>
        <family val="2"/>
        <charset val="238"/>
      </rPr>
      <t>Ciasto babka jogurtowa/piaskowa / biszkoptowa</t>
    </r>
    <r>
      <rPr>
        <sz val="9"/>
        <color theme="1"/>
        <rFont val="Arial"/>
        <family val="2"/>
        <charset val="238"/>
      </rPr>
      <t xml:space="preserve"> itp 
(wyrób otrzymany z surowców określonych recepturą)  posypane cukrem pudrem/ lukrem przybierający kształt formy w której był wypieczona, powierzchnia charakterystyczna dla wypieczonego ciasta. Struktura miękiszu drobno porowata, elastyczna, krucha. Smak i zapach typowy dla zastosowanych surowców. Niedopuszczalny wyrób zgnieciony, zdeformowany, spalony, zabrudzony, niedopieczony ze śladami pleśni. Opakowanie stanowią kosze płytkie lub kartony z materiału przeznaczone do kontaktu z żywnością oznakowane: nazwą produktu, nazwą producenta, wykaz składników, wartość odżywcza w 100g produktu, datą produkcji i przydatności do spożycia. Produkt pakowany jednowarstwowo, zabezpieczone przed zniszczeniem i zanieczyszczeniem.</t>
    </r>
  </si>
  <si>
    <t xml:space="preserve">Produkt oferowany,  nazwa rodzajowa, nazwa producenta - podać </t>
  </si>
  <si>
    <t>12.</t>
  </si>
  <si>
    <r>
      <rPr>
        <b/>
        <sz val="9"/>
        <color theme="1"/>
        <rFont val="Arial"/>
        <family val="2"/>
        <charset val="238"/>
      </rPr>
      <t xml:space="preserve">Mieszanka ciastek </t>
    </r>
    <r>
      <rPr>
        <sz val="9"/>
        <color theme="1"/>
        <rFont val="Arial"/>
        <family val="2"/>
        <charset val="238"/>
      </rPr>
      <t xml:space="preserve"> -różnego rodzaju typu: z marmoladą, masą, makiem, czekoladą, posypane cukrem.(pakowane w opakowaniu zamkniętym 500g-1000g o przedłużonym terminie ważności). Opakowanie  dopuszczone do kontaktu              z żywnością  oznakowane nazwą: produktu, dostawcy, masa netto, wykaz składników, wartość odżywcza w 100g produktu , datą produkcji i przydatności do spożycia.  </t>
    </r>
  </si>
  <si>
    <r>
      <rPr>
        <b/>
        <sz val="9"/>
        <color theme="1"/>
        <rFont val="Arial"/>
        <family val="2"/>
        <charset val="238"/>
      </rPr>
      <t xml:space="preserve">Bułka wodna (80g -100g) Bułka zwykła pszenna </t>
    </r>
    <r>
      <rPr>
        <sz val="9"/>
        <color theme="1"/>
        <rFont val="Arial"/>
        <family val="2"/>
        <charset val="238"/>
      </rPr>
      <t>- kształt kopulasty o podstawie okrągłej/owalne/podłużnej. Wykonana z mąki pszennej na drożdżach z dodatkiem soli i innych surowców określonych recepturą. Niedopuszczalny wyrób zgnieciony, zdeformowany, spalony, zabrudzony, niedopieczony, kruszący się, ze śladami pleśni. Smak i zapach typowy dla  tego rodzaju pieczywa. Opakowanie stanowią kosze płytkie lub kartony z materiału przeznaczone do kontaktu z żywnością oznakowane: nazwą produktu, nazwą producenta, wykaz składników, wartość odżywcza w 100g produktu, datą produkcji i przydatności do spożycia. Produkt pakowany jednowarstwowo, zabezpieczone przed zniszczeniem i zanieczyszczeniem.</t>
    </r>
  </si>
  <si>
    <r>
      <rPr>
        <b/>
        <sz val="9"/>
        <color theme="1"/>
        <rFont val="Arial"/>
        <family val="2"/>
        <charset val="238"/>
      </rPr>
      <t>Bułka wodna</t>
    </r>
    <r>
      <rPr>
        <sz val="9"/>
        <color theme="1"/>
        <rFont val="Arial"/>
        <family val="2"/>
        <charset val="238"/>
      </rPr>
      <t xml:space="preserve"> (50g) Bułka zwykła pszenna - kształt kopulasty o podstawie okrągłej/owalne/podłużnej. Wykonana z mąki pszennej na drożdżach z dodatkiem soli i innych surowców określonych recepturą. Niedopuszczalny wyrób zgnieciony, zdeformowany, spalony, zabrudzony, niedopieczony, kruszący się, ze śladami pleśni. Smak i zapach typowy dla  tego rodzaju pieczywa. Opakowanie stanowią kosze płytkie lub kartony z materiału przeznaczone do kontaktu z żywnością oznakowane: nazwą produktu, nazwą producenta, wykaz składników, wartość odżywcza w 100g produktu, datą produkcji i przydatności do spożycia. Produkt pakowany jednowarstwowo, zabezpieczone przed zniszczeniem i zanieczyszczeniem.</t>
    </r>
  </si>
  <si>
    <t>13.</t>
  </si>
  <si>
    <t>Załącznik nr 1</t>
  </si>
  <si>
    <t xml:space="preserve">KALKULACJA CENOWA DO OFERTY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</si>
</sst>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6FA2-0398-4C99-A164-44E35D53EF84}">
  <dimension ref="A1:L26"/>
  <sheetViews>
    <sheetView tabSelected="1" view="pageLayout" topLeftCell="B1" zoomScaleNormal="100" workbookViewId="0">
      <selection activeCell="C5" sqref="C5:D5"/>
    </sheetView>
  </sheetViews>
  <sheetFormatPr defaultRowHeight="15" x14ac:dyDescent="0.25"/>
  <cols>
    <col min="1" max="1" width="8.85546875" hidden="1" customWidth="1"/>
    <col min="2" max="2" width="4.85546875" customWidth="1"/>
    <col min="4" max="4" width="32" customWidth="1"/>
    <col min="11" max="11" width="12.28515625" customWidth="1"/>
    <col min="12" max="12" width="15.28515625" customWidth="1"/>
  </cols>
  <sheetData>
    <row r="1" spans="1:12" ht="18.75" x14ac:dyDescent="0.3">
      <c r="E1" s="24" t="s">
        <v>43</v>
      </c>
      <c r="F1" s="24"/>
      <c r="G1" s="24"/>
      <c r="H1" s="24"/>
      <c r="I1" s="24"/>
      <c r="J1" s="24"/>
    </row>
    <row r="3" spans="1:12" x14ac:dyDescent="0.25">
      <c r="B3" s="1" t="s">
        <v>42</v>
      </c>
    </row>
    <row r="5" spans="1:12" ht="105" x14ac:dyDescent="0.25">
      <c r="B5" s="2" t="s">
        <v>0</v>
      </c>
      <c r="C5" s="25" t="s">
        <v>1</v>
      </c>
      <c r="D5" s="25"/>
      <c r="E5" s="3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10" t="s">
        <v>36</v>
      </c>
    </row>
    <row r="6" spans="1:12" x14ac:dyDescent="0.25">
      <c r="B6" s="4">
        <v>1</v>
      </c>
      <c r="C6" s="26">
        <v>2</v>
      </c>
      <c r="D6" s="26"/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9">
        <v>10</v>
      </c>
    </row>
    <row r="7" spans="1:12" ht="18.75" x14ac:dyDescent="0.3">
      <c r="B7" s="27" t="s">
        <v>9</v>
      </c>
      <c r="C7" s="27"/>
      <c r="D7" s="27"/>
      <c r="E7" s="27"/>
      <c r="F7" s="27"/>
      <c r="G7" s="27"/>
      <c r="H7" s="27"/>
      <c r="I7" s="27"/>
      <c r="J7" s="27"/>
      <c r="K7" s="27"/>
      <c r="L7" s="5"/>
    </row>
    <row r="8" spans="1:12" ht="139.5" customHeight="1" x14ac:dyDescent="0.25">
      <c r="B8" s="6" t="s">
        <v>10</v>
      </c>
      <c r="C8" s="14" t="s">
        <v>26</v>
      </c>
      <c r="D8" s="15"/>
      <c r="E8" s="6" t="s">
        <v>11</v>
      </c>
      <c r="F8" s="6">
        <v>30</v>
      </c>
      <c r="G8" s="6"/>
      <c r="H8" s="6">
        <f>F8*G8</f>
        <v>0</v>
      </c>
      <c r="I8" s="6"/>
      <c r="J8" s="6">
        <f>H8*I8</f>
        <v>0</v>
      </c>
      <c r="K8" s="6">
        <f>H8+J8</f>
        <v>0</v>
      </c>
      <c r="L8" s="6"/>
    </row>
    <row r="9" spans="1:12" ht="189.4" customHeight="1" x14ac:dyDescent="0.25">
      <c r="B9" s="6" t="s">
        <v>12</v>
      </c>
      <c r="C9" s="14" t="s">
        <v>39</v>
      </c>
      <c r="D9" s="15"/>
      <c r="E9" s="6" t="s">
        <v>13</v>
      </c>
      <c r="F9" s="6">
        <v>2300</v>
      </c>
      <c r="G9" s="6"/>
      <c r="H9" s="6">
        <f t="shared" ref="H9:H20" si="0">F9*G9</f>
        <v>0</v>
      </c>
      <c r="I9" s="6"/>
      <c r="J9" s="6">
        <f t="shared" ref="J9:J20" si="1">H9*I9</f>
        <v>0</v>
      </c>
      <c r="K9" s="6">
        <f t="shared" ref="K9:K20" si="2">H9+J9</f>
        <v>0</v>
      </c>
      <c r="L9" s="6"/>
    </row>
    <row r="10" spans="1:12" ht="194.25" customHeight="1" x14ac:dyDescent="0.25">
      <c r="B10" s="6" t="s">
        <v>14</v>
      </c>
      <c r="C10" s="22" t="s">
        <v>40</v>
      </c>
      <c r="D10" s="23"/>
      <c r="E10" s="6" t="s">
        <v>13</v>
      </c>
      <c r="F10" s="6">
        <v>50</v>
      </c>
      <c r="G10" s="6"/>
      <c r="H10" s="6">
        <f t="shared" ref="H10" si="3">F10*G10</f>
        <v>0</v>
      </c>
      <c r="I10" s="6"/>
      <c r="J10" s="6">
        <f t="shared" ref="J10" si="4">H10*I10</f>
        <v>0</v>
      </c>
      <c r="K10" s="6">
        <f t="shared" ref="K10" si="5">H10+J10</f>
        <v>0</v>
      </c>
      <c r="L10" s="6"/>
    </row>
    <row r="11" spans="1:12" ht="230.25" customHeight="1" x14ac:dyDescent="0.25">
      <c r="B11" s="6" t="s">
        <v>15</v>
      </c>
      <c r="C11" s="14" t="s">
        <v>27</v>
      </c>
      <c r="D11" s="15"/>
      <c r="E11" s="6" t="s">
        <v>13</v>
      </c>
      <c r="F11" s="6">
        <v>50</v>
      </c>
      <c r="G11" s="6"/>
      <c r="H11" s="6">
        <f t="shared" si="0"/>
        <v>0</v>
      </c>
      <c r="I11" s="6"/>
      <c r="J11" s="6">
        <f t="shared" si="1"/>
        <v>0</v>
      </c>
      <c r="K11" s="6">
        <f t="shared" si="2"/>
        <v>0</v>
      </c>
      <c r="L11" s="6"/>
    </row>
    <row r="12" spans="1:12" ht="259.5" customHeight="1" x14ac:dyDescent="0.25">
      <c r="B12" s="6" t="s">
        <v>16</v>
      </c>
      <c r="C12" s="14" t="s">
        <v>28</v>
      </c>
      <c r="D12" s="15"/>
      <c r="E12" s="6" t="s">
        <v>13</v>
      </c>
      <c r="F12" s="6">
        <v>650</v>
      </c>
      <c r="G12" s="6"/>
      <c r="H12" s="6">
        <f t="shared" si="0"/>
        <v>0</v>
      </c>
      <c r="I12" s="6"/>
      <c r="J12" s="6">
        <f t="shared" si="1"/>
        <v>0</v>
      </c>
      <c r="K12" s="6">
        <f t="shared" si="2"/>
        <v>0</v>
      </c>
      <c r="L12" s="6"/>
    </row>
    <row r="13" spans="1:12" ht="230.25" customHeight="1" x14ac:dyDescent="0.25">
      <c r="A13" s="12"/>
      <c r="B13" s="6" t="s">
        <v>17</v>
      </c>
      <c r="C13" s="14" t="s">
        <v>29</v>
      </c>
      <c r="D13" s="15"/>
      <c r="E13" s="6" t="s">
        <v>13</v>
      </c>
      <c r="F13" s="6">
        <v>1600</v>
      </c>
      <c r="G13" s="6"/>
      <c r="H13" s="6">
        <f t="shared" si="0"/>
        <v>0</v>
      </c>
      <c r="I13" s="6"/>
      <c r="J13" s="6">
        <f t="shared" si="1"/>
        <v>0</v>
      </c>
      <c r="K13" s="6">
        <f t="shared" si="2"/>
        <v>0</v>
      </c>
      <c r="L13" s="6"/>
    </row>
    <row r="14" spans="1:12" ht="204.75" customHeight="1" x14ac:dyDescent="0.25">
      <c r="A14" s="12"/>
      <c r="B14" s="6" t="s">
        <v>18</v>
      </c>
      <c r="C14" s="14" t="s">
        <v>30</v>
      </c>
      <c r="D14" s="15"/>
      <c r="E14" s="6" t="s">
        <v>13</v>
      </c>
      <c r="F14" s="6">
        <v>5</v>
      </c>
      <c r="G14" s="6"/>
      <c r="H14" s="6">
        <f t="shared" si="0"/>
        <v>0</v>
      </c>
      <c r="I14" s="6"/>
      <c r="J14" s="6">
        <f t="shared" si="1"/>
        <v>0</v>
      </c>
      <c r="K14" s="6">
        <f t="shared" si="2"/>
        <v>0</v>
      </c>
      <c r="L14" s="6"/>
    </row>
    <row r="15" spans="1:12" ht="205.5" customHeight="1" x14ac:dyDescent="0.25">
      <c r="A15" s="12"/>
      <c r="B15" s="11" t="s">
        <v>19</v>
      </c>
      <c r="C15" s="21" t="s">
        <v>31</v>
      </c>
      <c r="D15" s="21"/>
      <c r="E15" s="6" t="s">
        <v>13</v>
      </c>
      <c r="F15" s="6">
        <v>110</v>
      </c>
      <c r="G15" s="6"/>
      <c r="H15" s="6">
        <f t="shared" si="0"/>
        <v>0</v>
      </c>
      <c r="I15" s="6"/>
      <c r="J15" s="6">
        <f t="shared" si="1"/>
        <v>0</v>
      </c>
      <c r="K15" s="6">
        <f t="shared" si="2"/>
        <v>0</v>
      </c>
      <c r="L15" s="6"/>
    </row>
    <row r="16" spans="1:12" ht="229.5" customHeight="1" x14ac:dyDescent="0.25">
      <c r="A16" s="12"/>
      <c r="B16" s="6" t="s">
        <v>20</v>
      </c>
      <c r="C16" s="16" t="s">
        <v>35</v>
      </c>
      <c r="D16" s="17"/>
      <c r="E16" s="6" t="s">
        <v>11</v>
      </c>
      <c r="F16" s="6">
        <v>60</v>
      </c>
      <c r="G16" s="6"/>
      <c r="H16" s="6">
        <f t="shared" si="0"/>
        <v>0</v>
      </c>
      <c r="I16" s="6"/>
      <c r="J16" s="6">
        <f t="shared" si="1"/>
        <v>0</v>
      </c>
      <c r="K16" s="6">
        <f t="shared" si="2"/>
        <v>0</v>
      </c>
      <c r="L16" s="6"/>
    </row>
    <row r="17" spans="1:12" ht="294" customHeight="1" x14ac:dyDescent="0.25">
      <c r="A17" s="12"/>
      <c r="B17" s="6" t="s">
        <v>21</v>
      </c>
      <c r="C17" s="16" t="s">
        <v>32</v>
      </c>
      <c r="D17" s="17"/>
      <c r="E17" s="6" t="s">
        <v>11</v>
      </c>
      <c r="F17" s="6">
        <v>12</v>
      </c>
      <c r="G17" s="6"/>
      <c r="H17" s="6">
        <f t="shared" si="0"/>
        <v>0</v>
      </c>
      <c r="I17" s="6"/>
      <c r="J17" s="6">
        <f t="shared" si="1"/>
        <v>0</v>
      </c>
      <c r="K17" s="6">
        <f t="shared" si="2"/>
        <v>0</v>
      </c>
      <c r="L17" s="6"/>
    </row>
    <row r="18" spans="1:12" ht="200.25" customHeight="1" x14ac:dyDescent="0.25">
      <c r="A18" s="12"/>
      <c r="B18" s="6" t="s">
        <v>22</v>
      </c>
      <c r="C18" s="14" t="s">
        <v>33</v>
      </c>
      <c r="D18" s="15"/>
      <c r="E18" s="6" t="s">
        <v>13</v>
      </c>
      <c r="F18" s="6">
        <v>1680</v>
      </c>
      <c r="G18" s="6"/>
      <c r="H18" s="6">
        <f t="shared" si="0"/>
        <v>0</v>
      </c>
      <c r="I18" s="6"/>
      <c r="J18" s="6">
        <f t="shared" si="1"/>
        <v>0</v>
      </c>
      <c r="K18" s="6">
        <f t="shared" si="2"/>
        <v>0</v>
      </c>
      <c r="L18" s="6"/>
    </row>
    <row r="19" spans="1:12" ht="159" customHeight="1" x14ac:dyDescent="0.25">
      <c r="B19" s="6" t="s">
        <v>37</v>
      </c>
      <c r="C19" s="22" t="s">
        <v>38</v>
      </c>
      <c r="D19" s="23"/>
      <c r="E19" s="6" t="s">
        <v>11</v>
      </c>
      <c r="F19" s="6">
        <v>46</v>
      </c>
      <c r="G19" s="6"/>
      <c r="H19" s="6">
        <f t="shared" si="0"/>
        <v>0</v>
      </c>
      <c r="I19" s="6"/>
      <c r="J19" s="6">
        <f t="shared" si="1"/>
        <v>0</v>
      </c>
      <c r="K19" s="6">
        <f t="shared" si="2"/>
        <v>0</v>
      </c>
      <c r="L19" s="6"/>
    </row>
    <row r="20" spans="1:12" ht="238.5" customHeight="1" x14ac:dyDescent="0.25">
      <c r="B20" s="6" t="s">
        <v>41</v>
      </c>
      <c r="C20" s="21" t="s">
        <v>34</v>
      </c>
      <c r="D20" s="21"/>
      <c r="E20" s="6" t="s">
        <v>13</v>
      </c>
      <c r="F20" s="6">
        <v>70</v>
      </c>
      <c r="G20" s="6"/>
      <c r="H20" s="6">
        <f t="shared" si="0"/>
        <v>0</v>
      </c>
      <c r="I20" s="6"/>
      <c r="J20" s="6">
        <f t="shared" si="1"/>
        <v>0</v>
      </c>
      <c r="K20" s="6">
        <f t="shared" si="2"/>
        <v>0</v>
      </c>
      <c r="L20" s="6"/>
    </row>
    <row r="21" spans="1:12" ht="36" customHeight="1" x14ac:dyDescent="0.25">
      <c r="B21" s="5"/>
      <c r="C21" s="18" t="s">
        <v>23</v>
      </c>
      <c r="D21" s="19"/>
      <c r="E21" s="19"/>
      <c r="F21" s="19"/>
      <c r="G21" s="20"/>
      <c r="H21" s="5">
        <f>SUM(H8:H20)</f>
        <v>0</v>
      </c>
      <c r="I21" s="7"/>
      <c r="J21" s="5">
        <f>SUM(J8:J20)</f>
        <v>0</v>
      </c>
      <c r="K21" s="5">
        <f>SUM(K8:K20)</f>
        <v>0</v>
      </c>
      <c r="L21" s="5"/>
    </row>
    <row r="23" spans="1:12" x14ac:dyDescent="0.25">
      <c r="H23" s="8"/>
    </row>
    <row r="24" spans="1:12" ht="128.1" customHeight="1" x14ac:dyDescent="0.25"/>
    <row r="26" spans="1:12" x14ac:dyDescent="0.25">
      <c r="B26" t="s">
        <v>24</v>
      </c>
      <c r="G26" s="13" t="s">
        <v>25</v>
      </c>
      <c r="H26" s="13"/>
      <c r="I26" s="13"/>
      <c r="J26" s="13"/>
      <c r="K26" s="13"/>
    </row>
  </sheetData>
  <mergeCells count="19">
    <mergeCell ref="E1:J1"/>
    <mergeCell ref="C5:D5"/>
    <mergeCell ref="C6:D6"/>
    <mergeCell ref="B7:K7"/>
    <mergeCell ref="C15:D15"/>
    <mergeCell ref="C10:D10"/>
    <mergeCell ref="G26:K26"/>
    <mergeCell ref="C8:D8"/>
    <mergeCell ref="C9:D9"/>
    <mergeCell ref="C11:D11"/>
    <mergeCell ref="C12:D12"/>
    <mergeCell ref="C13:D13"/>
    <mergeCell ref="C14:D14"/>
    <mergeCell ref="C16:D16"/>
    <mergeCell ref="C17:D17"/>
    <mergeCell ref="C18:D18"/>
    <mergeCell ref="C21:G21"/>
    <mergeCell ref="C20:D20"/>
    <mergeCell ref="C19:D19"/>
  </mergeCells>
  <pageMargins left="0.7" right="0.7" top="0.75" bottom="0.75" header="0.3" footer="0.3"/>
  <pageSetup paperSize="9" orientation="landscape" horizontalDpi="4294967293" verticalDpi="4294967293" r:id="rId1"/>
  <headerFooter>
    <oddHeader>&amp;LZaproszenie do składania ofert</oddHeader>
    <oddFooter>&amp;LDom Pomocy Społecznej w Zakopanem, ul. Szpitalna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. .</cp:lastModifiedBy>
  <cp:lastPrinted>2024-01-29T12:17:23Z</cp:lastPrinted>
  <dcterms:created xsi:type="dcterms:W3CDTF">2022-01-03T07:10:58Z</dcterms:created>
  <dcterms:modified xsi:type="dcterms:W3CDTF">2025-11-28T13:39:09Z</dcterms:modified>
</cp:coreProperties>
</file>