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YWIENIE\Desktop\"/>
    </mc:Choice>
  </mc:AlternateContent>
  <xr:revisionPtr revIDLastSave="0" documentId="13_ncr:1_{5DAB8A73-9E51-450A-8192-2FE4465C8460}" xr6:coauthVersionLast="47" xr6:coauthVersionMax="47" xr10:uidLastSave="{00000000-0000-0000-0000-000000000000}"/>
  <bookViews>
    <workbookView xWindow="555" yWindow="1170" windowWidth="12885" windowHeight="1177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3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J121" i="1" l="1"/>
  <c r="K121" i="1" s="1"/>
  <c r="J119" i="1"/>
  <c r="K119" i="1" s="1"/>
  <c r="J117" i="1"/>
  <c r="K117" i="1" s="1"/>
  <c r="J115" i="1"/>
  <c r="K115" i="1" s="1"/>
  <c r="J113" i="1"/>
  <c r="K113" i="1" s="1"/>
  <c r="J111" i="1"/>
  <c r="K111" i="1" s="1"/>
  <c r="J109" i="1"/>
  <c r="K109" i="1" s="1"/>
  <c r="J107" i="1"/>
  <c r="K107" i="1" s="1"/>
  <c r="J105" i="1"/>
  <c r="K105" i="1" s="1"/>
  <c r="J103" i="1"/>
  <c r="K103" i="1" s="1"/>
  <c r="J101" i="1"/>
  <c r="K101" i="1" s="1"/>
  <c r="J99" i="1"/>
  <c r="K99" i="1" s="1"/>
  <c r="J97" i="1"/>
  <c r="K97" i="1" s="1"/>
  <c r="J95" i="1"/>
  <c r="K95" i="1" s="1"/>
  <c r="J93" i="1"/>
  <c r="K93" i="1" s="1"/>
  <c r="J91" i="1"/>
  <c r="K91" i="1" s="1"/>
  <c r="J89" i="1"/>
  <c r="K89" i="1" s="1"/>
  <c r="J87" i="1"/>
  <c r="K87" i="1" s="1"/>
  <c r="J85" i="1"/>
  <c r="K85" i="1" s="1"/>
  <c r="J83" i="1"/>
  <c r="K83" i="1" s="1"/>
  <c r="J81" i="1"/>
  <c r="K81" i="1" s="1"/>
  <c r="J79" i="1"/>
  <c r="K79" i="1" s="1"/>
  <c r="J77" i="1"/>
  <c r="K77" i="1" s="1"/>
  <c r="J75" i="1"/>
  <c r="K75" i="1" s="1"/>
  <c r="J73" i="1"/>
  <c r="K73" i="1" s="1"/>
  <c r="J71" i="1"/>
  <c r="K71" i="1" s="1"/>
  <c r="J69" i="1"/>
  <c r="K69" i="1" s="1"/>
  <c r="J67" i="1"/>
  <c r="K67" i="1" s="1"/>
  <c r="J65" i="1"/>
  <c r="K65" i="1" s="1"/>
  <c r="J63" i="1"/>
  <c r="K63" i="1" s="1"/>
  <c r="J61" i="1"/>
  <c r="K61" i="1" s="1"/>
  <c r="J59" i="1"/>
  <c r="K59" i="1" s="1"/>
  <c r="J57" i="1"/>
  <c r="K57" i="1" s="1"/>
  <c r="J55" i="1"/>
  <c r="K55" i="1" s="1"/>
  <c r="J53" i="1"/>
  <c r="K53" i="1" s="1"/>
  <c r="J51" i="1"/>
  <c r="K51" i="1" s="1"/>
  <c r="J49" i="1"/>
  <c r="K49" i="1" s="1"/>
  <c r="J47" i="1"/>
  <c r="K47" i="1" s="1"/>
  <c r="J45" i="1"/>
  <c r="K45" i="1" s="1"/>
  <c r="J43" i="1"/>
  <c r="K43" i="1" s="1"/>
  <c r="J41" i="1"/>
  <c r="K41" i="1" s="1"/>
  <c r="J39" i="1"/>
  <c r="K39" i="1" s="1"/>
  <c r="J37" i="1"/>
  <c r="K37" i="1" s="1"/>
  <c r="J35" i="1"/>
  <c r="K35" i="1" s="1"/>
  <c r="J33" i="1"/>
  <c r="K33" i="1" s="1"/>
  <c r="J31" i="1"/>
  <c r="K31" i="1" s="1"/>
  <c r="J29" i="1"/>
  <c r="K29" i="1" s="1"/>
  <c r="J27" i="1"/>
  <c r="K27" i="1" s="1"/>
  <c r="J25" i="1"/>
  <c r="K25" i="1" s="1"/>
  <c r="J23" i="1"/>
  <c r="K23" i="1" s="1"/>
  <c r="J21" i="1"/>
  <c r="K21" i="1" s="1"/>
  <c r="J19" i="1"/>
  <c r="K19" i="1" s="1"/>
  <c r="J17" i="1"/>
  <c r="K17" i="1" s="1"/>
  <c r="J15" i="1"/>
  <c r="K15" i="1" s="1"/>
  <c r="J122" i="1"/>
  <c r="K122" i="1" s="1"/>
  <c r="J120" i="1"/>
  <c r="K120" i="1" s="1"/>
  <c r="J118" i="1"/>
  <c r="K118" i="1" s="1"/>
  <c r="J116" i="1"/>
  <c r="K116" i="1" s="1"/>
  <c r="J114" i="1"/>
  <c r="K114" i="1" s="1"/>
  <c r="J112" i="1"/>
  <c r="K112" i="1" s="1"/>
  <c r="J110" i="1"/>
  <c r="K110" i="1" s="1"/>
  <c r="J108" i="1"/>
  <c r="K108" i="1" s="1"/>
  <c r="J106" i="1"/>
  <c r="K106" i="1" s="1"/>
  <c r="J104" i="1"/>
  <c r="K104" i="1" s="1"/>
  <c r="J102" i="1"/>
  <c r="K102" i="1" s="1"/>
  <c r="J100" i="1"/>
  <c r="K100" i="1" s="1"/>
  <c r="J98" i="1"/>
  <c r="K98" i="1" s="1"/>
  <c r="J96" i="1"/>
  <c r="K96" i="1" s="1"/>
  <c r="J94" i="1"/>
  <c r="K94" i="1" s="1"/>
  <c r="J92" i="1"/>
  <c r="K92" i="1" s="1"/>
  <c r="J90" i="1"/>
  <c r="K90" i="1" s="1"/>
  <c r="J88" i="1"/>
  <c r="K88" i="1" s="1"/>
  <c r="J86" i="1"/>
  <c r="K86" i="1" s="1"/>
  <c r="J84" i="1"/>
  <c r="K84" i="1" s="1"/>
  <c r="J82" i="1"/>
  <c r="K82" i="1" s="1"/>
  <c r="J80" i="1"/>
  <c r="K80" i="1" s="1"/>
  <c r="J78" i="1"/>
  <c r="K78" i="1" s="1"/>
  <c r="J76" i="1"/>
  <c r="K76" i="1" s="1"/>
  <c r="J74" i="1"/>
  <c r="K74" i="1" s="1"/>
  <c r="J72" i="1"/>
  <c r="K72" i="1" s="1"/>
  <c r="J70" i="1"/>
  <c r="K70" i="1" s="1"/>
  <c r="J68" i="1"/>
  <c r="K68" i="1" s="1"/>
  <c r="J66" i="1"/>
  <c r="K66" i="1" s="1"/>
  <c r="J64" i="1"/>
  <c r="K64" i="1" s="1"/>
  <c r="J62" i="1"/>
  <c r="K62" i="1" s="1"/>
  <c r="J60" i="1"/>
  <c r="K60" i="1" s="1"/>
  <c r="J58" i="1"/>
  <c r="K58" i="1" s="1"/>
  <c r="J56" i="1"/>
  <c r="K56" i="1" s="1"/>
  <c r="J54" i="1"/>
  <c r="K54" i="1" s="1"/>
  <c r="J52" i="1"/>
  <c r="K52" i="1" s="1"/>
  <c r="J50" i="1"/>
  <c r="K50" i="1" s="1"/>
  <c r="J48" i="1"/>
  <c r="K48" i="1" s="1"/>
  <c r="J46" i="1"/>
  <c r="K46" i="1" s="1"/>
  <c r="J44" i="1"/>
  <c r="K44" i="1" s="1"/>
  <c r="J42" i="1"/>
  <c r="K42" i="1" s="1"/>
  <c r="J40" i="1"/>
  <c r="K40" i="1" s="1"/>
  <c r="J38" i="1"/>
  <c r="K38" i="1" s="1"/>
  <c r="J36" i="1"/>
  <c r="K36" i="1" s="1"/>
  <c r="J34" i="1"/>
  <c r="K34" i="1" s="1"/>
  <c r="J32" i="1"/>
  <c r="K32" i="1" s="1"/>
  <c r="J30" i="1"/>
  <c r="K30" i="1" s="1"/>
  <c r="J28" i="1"/>
  <c r="K28" i="1" s="1"/>
  <c r="J26" i="1"/>
  <c r="K26" i="1" s="1"/>
  <c r="J24" i="1"/>
  <c r="K24" i="1" s="1"/>
  <c r="J22" i="1"/>
  <c r="K22" i="1" s="1"/>
  <c r="J20" i="1"/>
  <c r="K20" i="1" s="1"/>
  <c r="J18" i="1"/>
  <c r="K18" i="1" s="1"/>
  <c r="J16" i="1"/>
  <c r="K16" i="1" s="1"/>
  <c r="H14" i="1"/>
  <c r="J14" i="1" l="1"/>
  <c r="J123" i="1" s="1"/>
  <c r="H123" i="1"/>
  <c r="K14" i="1" l="1"/>
  <c r="K123" i="1" s="1"/>
</calcChain>
</file>

<file path=xl/sharedStrings.xml><?xml version="1.0" encoding="utf-8"?>
<sst xmlns="http://schemas.openxmlformats.org/spreadsheetml/2006/main" count="342" uniqueCount="235">
  <si>
    <t>Lp.</t>
  </si>
  <si>
    <t>Nazwa artukułu</t>
  </si>
  <si>
    <t>Jednostka miary</t>
  </si>
  <si>
    <t>Ilość</t>
  </si>
  <si>
    <t>Cena jednostkowa netto PLN</t>
  </si>
  <si>
    <t>Wartość netto PLN</t>
  </si>
  <si>
    <t>Stawka podatku VAT (w %)</t>
  </si>
  <si>
    <t>Wartość podatku VAT PLN</t>
  </si>
  <si>
    <t>Wartość brutto PLN</t>
  </si>
  <si>
    <t>Pakiet nr III</t>
  </si>
  <si>
    <t>ARTYKUŁY SYPKIE, PRZYPRAWY I PRZETWORY</t>
  </si>
  <si>
    <t>1.</t>
  </si>
  <si>
    <t>Ananas w syropie - puszka</t>
  </si>
  <si>
    <t>szt</t>
  </si>
  <si>
    <t>2.</t>
  </si>
  <si>
    <t>Aromat do ciast (10ml)</t>
  </si>
  <si>
    <t>3.</t>
  </si>
  <si>
    <t>Bazylia (10g)</t>
  </si>
  <si>
    <t>4.</t>
  </si>
  <si>
    <t>Biszkopty okragłe (120g)</t>
  </si>
  <si>
    <t>5.</t>
  </si>
  <si>
    <t>Brzoskwinie w syropie - puszka (830g)</t>
  </si>
  <si>
    <t>6.</t>
  </si>
  <si>
    <t>Budyń (40g) b/cukru</t>
  </si>
  <si>
    <t>7.</t>
  </si>
  <si>
    <t>Bulion grzybowy (kostka 60g)</t>
  </si>
  <si>
    <t>8.</t>
  </si>
  <si>
    <t>Chrzan konserwowy (180g)</t>
  </si>
  <si>
    <t>9.</t>
  </si>
  <si>
    <t>Ciastka krakersy (180g) typu Lajkonik</t>
  </si>
  <si>
    <t>10.</t>
  </si>
  <si>
    <t>Ciastka Wafelki bez cukru Wawel(110g) lub równoważne</t>
  </si>
  <si>
    <t>11.</t>
  </si>
  <si>
    <t>Ciastka wafelki - Skawa (20g) lub równoważne</t>
  </si>
  <si>
    <t>12.</t>
  </si>
  <si>
    <t>Ciastka wafle w czekoladzie Elittese de lux (20g) lub równoważne</t>
  </si>
  <si>
    <t>13.</t>
  </si>
  <si>
    <t>Cukier</t>
  </si>
  <si>
    <t>kg</t>
  </si>
  <si>
    <t>14.</t>
  </si>
  <si>
    <t>Cukier pudder</t>
  </si>
  <si>
    <t>15.</t>
  </si>
  <si>
    <t>Cukier waniliowy (32g)</t>
  </si>
  <si>
    <t>16.</t>
  </si>
  <si>
    <t>Curry (20g)</t>
  </si>
  <si>
    <t>17.</t>
  </si>
  <si>
    <t>Cynamon (20g)</t>
  </si>
  <si>
    <t>18.</t>
  </si>
  <si>
    <t>Czekolada 100g bez cukru</t>
  </si>
  <si>
    <t>19.</t>
  </si>
  <si>
    <t>Czekolada gorzka 100g</t>
  </si>
  <si>
    <t>20.</t>
  </si>
  <si>
    <t>Czekolada mleczna/owocowa (100g)</t>
  </si>
  <si>
    <t>21.</t>
  </si>
  <si>
    <t>Czosnek granulowany (20g)</t>
  </si>
  <si>
    <t>22.</t>
  </si>
  <si>
    <t>Drożdże suszone (7g)</t>
  </si>
  <si>
    <t>23.</t>
  </si>
  <si>
    <t>Dżem niskosłodz. (280g klasa I) Łowicz lub równoważny</t>
  </si>
  <si>
    <t>24.</t>
  </si>
  <si>
    <t>Dżem porcja (25g) Tymbark lub równoważny</t>
  </si>
  <si>
    <t>25.</t>
  </si>
  <si>
    <t>Fasola czerwona puszka (400g)</t>
  </si>
  <si>
    <t>26.</t>
  </si>
  <si>
    <t>Galaretka owocowa (75g)</t>
  </si>
  <si>
    <t>27.</t>
  </si>
  <si>
    <t>Galaretki w czekoladzie Mieszanka Krakowska Wawel lub równoważne</t>
  </si>
  <si>
    <t>28.</t>
  </si>
  <si>
    <t>Gałka muszkatołowa (10g)</t>
  </si>
  <si>
    <t>29.</t>
  </si>
  <si>
    <t>Groszek konserwowy (400g)</t>
  </si>
  <si>
    <t>30.</t>
  </si>
  <si>
    <t>Groszek ptysiowy</t>
  </si>
  <si>
    <t>31.</t>
  </si>
  <si>
    <t>Herbata czarna expr. "Saga" 40 torebek 140g lub równoważna</t>
  </si>
  <si>
    <t>32.</t>
  </si>
  <si>
    <t xml:space="preserve">Herbata czarna expr. "Saga" 90 torebek 140g lub równoważna </t>
  </si>
  <si>
    <t>33.</t>
  </si>
  <si>
    <t>Herbata earl grey (40 torebek)</t>
  </si>
  <si>
    <t>34.</t>
  </si>
  <si>
    <t>Imbir torebka (20g)</t>
  </si>
  <si>
    <t>35.</t>
  </si>
  <si>
    <t>Kakao ciemne (150g) typu Decomoreno</t>
  </si>
  <si>
    <t>36.</t>
  </si>
  <si>
    <t>Kasza gryczana prażona</t>
  </si>
  <si>
    <t>37.</t>
  </si>
  <si>
    <t>Kasza jęczmienna</t>
  </si>
  <si>
    <t>38.</t>
  </si>
  <si>
    <t>Kasza kukurydziana drobna</t>
  </si>
  <si>
    <t>39.</t>
  </si>
  <si>
    <t>Kasza manna</t>
  </si>
  <si>
    <t>40.</t>
  </si>
  <si>
    <t>Kawa Inka (150g)</t>
  </si>
  <si>
    <t>41.</t>
  </si>
  <si>
    <t>Ketchup (450g)</t>
  </si>
  <si>
    <t>42.</t>
  </si>
  <si>
    <t>Kisiel torebka (38g)</t>
  </si>
  <si>
    <t>43.</t>
  </si>
  <si>
    <t>Kminek (30g)</t>
  </si>
  <si>
    <t>44.</t>
  </si>
  <si>
    <t>Kokos wiórka (100g)</t>
  </si>
  <si>
    <t>45.</t>
  </si>
  <si>
    <t>Koncentrat barszczu czerwony (330ml)</t>
  </si>
  <si>
    <t>46.</t>
  </si>
  <si>
    <t>Koncentrat pomidorowy puszka (850g)</t>
  </si>
  <si>
    <t>47.</t>
  </si>
  <si>
    <t>Koncentrat pomidorowy 30% (200g)</t>
  </si>
  <si>
    <t>48.</t>
  </si>
  <si>
    <t>Koper solony (180g)</t>
  </si>
  <si>
    <t>49.</t>
  </si>
  <si>
    <t>Krem do karpatki (250g) do gotowania</t>
  </si>
  <si>
    <t>50.</t>
  </si>
  <si>
    <t>Kukurydza puszka (400g)</t>
  </si>
  <si>
    <t>51.</t>
  </si>
  <si>
    <t>Kwasek cytrynowy (20g)</t>
  </si>
  <si>
    <t>52.</t>
  </si>
  <si>
    <t>Liść laurowy (7g)</t>
  </si>
  <si>
    <t>53.</t>
  </si>
  <si>
    <t>Lukier rózne kolory (100g) dr Oetker lub równoważny</t>
  </si>
  <si>
    <t>54.</t>
  </si>
  <si>
    <t>Majeranek (7g)</t>
  </si>
  <si>
    <t>55.</t>
  </si>
  <si>
    <t>Majonez bez konserwantów w szklanym opakowaniu (310ml)</t>
  </si>
  <si>
    <t>56.</t>
  </si>
  <si>
    <t>Makaron tortellini 250g</t>
  </si>
  <si>
    <t>57.</t>
  </si>
  <si>
    <t>Makaron typu Lubella lub Czarnecki (różne rodzaje)</t>
  </si>
  <si>
    <t>58.</t>
  </si>
  <si>
    <t>Makaron zacierka</t>
  </si>
  <si>
    <t>59.</t>
  </si>
  <si>
    <t>Masa makowa z bakaliami (850g)</t>
  </si>
  <si>
    <t>60.</t>
  </si>
  <si>
    <t>Mąka typ 500</t>
  </si>
  <si>
    <t>61.</t>
  </si>
  <si>
    <t>Mąka tortowa typ 450</t>
  </si>
  <si>
    <t>62.</t>
  </si>
  <si>
    <t>Mąka ziemniaczana</t>
  </si>
  <si>
    <t>63.</t>
  </si>
  <si>
    <t>Miód pszczeli naturalny porcja (25g)</t>
  </si>
  <si>
    <t>64.</t>
  </si>
  <si>
    <t>Miód pszczeli naturalny 400ml</t>
  </si>
  <si>
    <t>65.</t>
  </si>
  <si>
    <t>Mleko skonden. zagęszcz. gotowane (kajmak)</t>
  </si>
  <si>
    <t>66.</t>
  </si>
  <si>
    <t>Musztarda (180g)</t>
  </si>
  <si>
    <t>67.</t>
  </si>
  <si>
    <t>Ocet spirytusowy (0,5l)</t>
  </si>
  <si>
    <t>68.</t>
  </si>
  <si>
    <t>Ocet winny (0,25l)</t>
  </si>
  <si>
    <t>69.</t>
  </si>
  <si>
    <t>Ogórki konserwowe (900ml)</t>
  </si>
  <si>
    <t>70.</t>
  </si>
  <si>
    <t>Olej Kujawski (1l) lub równowazny</t>
  </si>
  <si>
    <t>80.</t>
  </si>
  <si>
    <t>71.</t>
  </si>
  <si>
    <t>Oregano (10g)</t>
  </si>
  <si>
    <t>72.</t>
  </si>
  <si>
    <t>Orzechy włoskie łuskane</t>
  </si>
  <si>
    <t>73.</t>
  </si>
  <si>
    <t>Papryka konserwowa (900ml)</t>
  </si>
  <si>
    <t>74.</t>
  </si>
  <si>
    <t>Papryka słodka (20g)</t>
  </si>
  <si>
    <t>75.</t>
  </si>
  <si>
    <t>Pieczarki marynowane (1l)</t>
  </si>
  <si>
    <t>76.</t>
  </si>
  <si>
    <t>Pieprz naturalny mielony (20g)</t>
  </si>
  <si>
    <t>77.</t>
  </si>
  <si>
    <t>Pieprz naturalny mielony 1kg</t>
  </si>
  <si>
    <t>78.</t>
  </si>
  <si>
    <t>Pieprz ziołowy (20g)</t>
  </si>
  <si>
    <t>79.</t>
  </si>
  <si>
    <t>Płatki kukurydziane (500g)</t>
  </si>
  <si>
    <t>Płatki owsiane</t>
  </si>
  <si>
    <t>81.</t>
  </si>
  <si>
    <t>Posypka dekoracyjna do ciast (80g) dr Oetker lub równoważny</t>
  </si>
  <si>
    <t>82.</t>
  </si>
  <si>
    <t>Powidła Śliwkowe (1000g)</t>
  </si>
  <si>
    <t>83.</t>
  </si>
  <si>
    <t>Proszek do pieczenia (36g)</t>
  </si>
  <si>
    <t>84.</t>
  </si>
  <si>
    <t>Przecier ogórkowy (320g)</t>
  </si>
  <si>
    <t>85.</t>
  </si>
  <si>
    <t>Przyprawa do kurczaka (20g)</t>
  </si>
  <si>
    <t>86.</t>
  </si>
  <si>
    <t>Przyprawa do ryb (20g)</t>
  </si>
  <si>
    <t>87.</t>
  </si>
  <si>
    <t>Przyprawa do zup - maga (1l) Winiary</t>
  </si>
  <si>
    <t>88.</t>
  </si>
  <si>
    <t>Przyprawa do zup typu "Vegeta" lub "Kucharek" (1000g)</t>
  </si>
  <si>
    <t>89.</t>
  </si>
  <si>
    <t>Przyprawa do gyrosa (20g)</t>
  </si>
  <si>
    <t>90.</t>
  </si>
  <si>
    <t>Przyprawa do ziemniaków (25g)</t>
  </si>
  <si>
    <t>91.</t>
  </si>
  <si>
    <t>Rodzynki</t>
  </si>
  <si>
    <t>92.</t>
  </si>
  <si>
    <t>Rosołki drobiowe w kostkach (60g)</t>
  </si>
  <si>
    <t>93.</t>
  </si>
  <si>
    <t>Rosołki wołowe w kostkach (60g)</t>
  </si>
  <si>
    <t>94.</t>
  </si>
  <si>
    <t>Ryż długoziarnisty, biały</t>
  </si>
  <si>
    <t>95.</t>
  </si>
  <si>
    <t xml:space="preserve">Ryż paraboliczny </t>
  </si>
  <si>
    <t>96.</t>
  </si>
  <si>
    <t>Seler konserwowy (300g)</t>
  </si>
  <si>
    <t>97.</t>
  </si>
  <si>
    <t>Soda oczyszczona (50g)</t>
  </si>
  <si>
    <t>98.</t>
  </si>
  <si>
    <t>Sól kuchenna jodowana, naturalna czysta</t>
  </si>
  <si>
    <t>99.</t>
  </si>
  <si>
    <t>Suchary delikatesowe (290g)</t>
  </si>
  <si>
    <t>100.</t>
  </si>
  <si>
    <t>Syrop malinowy zagęszzony (500ml)</t>
  </si>
  <si>
    <t>101.</t>
  </si>
  <si>
    <t>Szczaw w słoiku (180ml)</t>
  </si>
  <si>
    <t>102.</t>
  </si>
  <si>
    <t>Śliwka kalifornijska (200g)</t>
  </si>
  <si>
    <t>103.</t>
  </si>
  <si>
    <t>Śmietana spray "Śnieżka" (250ml)</t>
  </si>
  <si>
    <t>104.</t>
  </si>
  <si>
    <t>Tuńczyk konserwa (170g)</t>
  </si>
  <si>
    <t>105.</t>
  </si>
  <si>
    <t>Wafle tortowe (150g)</t>
  </si>
  <si>
    <t>106.</t>
  </si>
  <si>
    <t>Ziele angielskie (15g)</t>
  </si>
  <si>
    <t>107.</t>
  </si>
  <si>
    <t>Żelatyna (50g)</t>
  </si>
  <si>
    <t>108.</t>
  </si>
  <si>
    <t>Żur Śląski butelka (0,5ml)</t>
  </si>
  <si>
    <t>109.</t>
  </si>
  <si>
    <t>Żur (46g)</t>
  </si>
  <si>
    <t>RAZEM</t>
  </si>
  <si>
    <t>XXX</t>
  </si>
  <si>
    <t>Załącznik nr 1 do SWZ/Umowy</t>
  </si>
  <si>
    <t>KALKULACJA CENOWA  DO OFERTY PRZETARGOWEJ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</si>
</sst>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sz val="11"/>
      <color theme="1"/>
      <name val="Arial"/>
      <family val="2"/>
      <charset val="238"/>
    </font>
    <font>
      <sz val="13"/>
      <color theme="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indent="15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32"/>
  <sheetViews>
    <sheetView tabSelected="1" view="pageLayout" topLeftCell="A147" zoomScaleNormal="100" workbookViewId="0">
      <selection activeCell="C123" sqref="C123:F123"/>
    </sheetView>
  </sheetViews>
  <sheetFormatPr defaultRowHeight="15" x14ac:dyDescent="0.25"/>
  <cols>
    <col min="2" max="2" width="5.140625" customWidth="1"/>
    <col min="4" max="4" width="25.28515625" customWidth="1"/>
  </cols>
  <sheetData>
    <row r="2" spans="2:11" x14ac:dyDescent="0.25">
      <c r="E2" s="10" t="s">
        <v>233</v>
      </c>
    </row>
    <row r="3" spans="2:11" x14ac:dyDescent="0.25">
      <c r="E3" s="11"/>
    </row>
    <row r="4" spans="2:11" ht="16.5" x14ac:dyDescent="0.25">
      <c r="E4" s="12" t="s">
        <v>234</v>
      </c>
    </row>
    <row r="7" spans="2:11" ht="18.75" x14ac:dyDescent="0.3">
      <c r="E7" s="17"/>
      <c r="F7" s="17"/>
      <c r="G7" s="17"/>
      <c r="H7" s="17"/>
      <c r="I7" s="17"/>
      <c r="J7" s="17"/>
    </row>
    <row r="9" spans="2:11" x14ac:dyDescent="0.25">
      <c r="B9" s="1" t="s">
        <v>9</v>
      </c>
    </row>
    <row r="11" spans="2:11" ht="75" x14ac:dyDescent="0.25">
      <c r="B11" s="2" t="s">
        <v>0</v>
      </c>
      <c r="C11" s="18" t="s">
        <v>1</v>
      </c>
      <c r="D11" s="18"/>
      <c r="E11" s="3" t="s">
        <v>2</v>
      </c>
      <c r="F11" s="2" t="s">
        <v>3</v>
      </c>
      <c r="G11" s="3" t="s">
        <v>4</v>
      </c>
      <c r="H11" s="3" t="s">
        <v>5</v>
      </c>
      <c r="I11" s="3" t="s">
        <v>6</v>
      </c>
      <c r="J11" s="3" t="s">
        <v>7</v>
      </c>
      <c r="K11" s="3" t="s">
        <v>8</v>
      </c>
    </row>
    <row r="12" spans="2:11" x14ac:dyDescent="0.25">
      <c r="B12" s="4">
        <v>1</v>
      </c>
      <c r="C12" s="19">
        <v>2</v>
      </c>
      <c r="D12" s="19"/>
      <c r="E12" s="4">
        <v>3</v>
      </c>
      <c r="F12" s="4">
        <v>4</v>
      </c>
      <c r="G12" s="4">
        <v>5</v>
      </c>
      <c r="H12" s="4">
        <v>6</v>
      </c>
      <c r="I12" s="4">
        <v>7</v>
      </c>
      <c r="J12" s="4">
        <v>8</v>
      </c>
      <c r="K12" s="4">
        <v>9</v>
      </c>
    </row>
    <row r="13" spans="2:11" ht="15.75" x14ac:dyDescent="0.25">
      <c r="B13" s="20" t="s">
        <v>10</v>
      </c>
      <c r="C13" s="20"/>
      <c r="D13" s="20"/>
      <c r="E13" s="20"/>
      <c r="F13" s="20"/>
      <c r="G13" s="20"/>
      <c r="H13" s="20"/>
      <c r="I13" s="20"/>
      <c r="J13" s="20"/>
      <c r="K13" s="20"/>
    </row>
    <row r="14" spans="2:11" x14ac:dyDescent="0.25">
      <c r="B14" s="5" t="s">
        <v>11</v>
      </c>
      <c r="C14" s="5" t="s">
        <v>12</v>
      </c>
      <c r="D14" s="5"/>
      <c r="E14" s="5" t="s">
        <v>13</v>
      </c>
      <c r="F14" s="5">
        <v>5</v>
      </c>
      <c r="G14" s="5"/>
      <c r="H14" s="5">
        <f>F14*G14</f>
        <v>0</v>
      </c>
      <c r="I14" s="5"/>
      <c r="J14" s="5">
        <f>H14*I14</f>
        <v>0</v>
      </c>
      <c r="K14" s="5">
        <f>H14+J14</f>
        <v>0</v>
      </c>
    </row>
    <row r="15" spans="2:11" x14ac:dyDescent="0.25">
      <c r="B15" s="5" t="s">
        <v>14</v>
      </c>
      <c r="C15" s="5" t="s">
        <v>15</v>
      </c>
      <c r="D15" s="5"/>
      <c r="E15" s="5" t="s">
        <v>13</v>
      </c>
      <c r="F15" s="5">
        <v>5</v>
      </c>
      <c r="G15" s="5"/>
      <c r="H15" s="5">
        <f t="shared" ref="H15:H78" si="0">F15*G15</f>
        <v>0</v>
      </c>
      <c r="I15" s="5"/>
      <c r="J15" s="5">
        <f t="shared" ref="J15:J78" si="1">H15*I15</f>
        <v>0</v>
      </c>
      <c r="K15" s="5">
        <f t="shared" ref="K15:K78" si="2">H15+J15</f>
        <v>0</v>
      </c>
    </row>
    <row r="16" spans="2:11" x14ac:dyDescent="0.25">
      <c r="B16" s="5" t="s">
        <v>16</v>
      </c>
      <c r="C16" s="5" t="s">
        <v>17</v>
      </c>
      <c r="D16" s="5"/>
      <c r="E16" s="5" t="s">
        <v>13</v>
      </c>
      <c r="F16" s="5">
        <v>10</v>
      </c>
      <c r="G16" s="5"/>
      <c r="H16" s="5">
        <f t="shared" si="0"/>
        <v>0</v>
      </c>
      <c r="I16" s="5"/>
      <c r="J16" s="5">
        <f t="shared" si="1"/>
        <v>0</v>
      </c>
      <c r="K16" s="5">
        <f t="shared" si="2"/>
        <v>0</v>
      </c>
    </row>
    <row r="17" spans="2:11" x14ac:dyDescent="0.25">
      <c r="B17" s="5" t="s">
        <v>18</v>
      </c>
      <c r="C17" s="5" t="s">
        <v>19</v>
      </c>
      <c r="D17" s="5"/>
      <c r="E17" s="5" t="s">
        <v>13</v>
      </c>
      <c r="F17" s="5">
        <v>20</v>
      </c>
      <c r="G17" s="5"/>
      <c r="H17" s="5">
        <f t="shared" si="0"/>
        <v>0</v>
      </c>
      <c r="I17" s="5"/>
      <c r="J17" s="5">
        <f t="shared" si="1"/>
        <v>0</v>
      </c>
      <c r="K17" s="5">
        <f t="shared" si="2"/>
        <v>0</v>
      </c>
    </row>
    <row r="18" spans="2:11" ht="26.45" customHeight="1" x14ac:dyDescent="0.25">
      <c r="B18" s="6" t="s">
        <v>20</v>
      </c>
      <c r="C18" s="13" t="s">
        <v>21</v>
      </c>
      <c r="D18" s="13"/>
      <c r="E18" s="7" t="s">
        <v>13</v>
      </c>
      <c r="F18" s="6">
        <v>6</v>
      </c>
      <c r="G18" s="5"/>
      <c r="H18" s="5">
        <f t="shared" si="0"/>
        <v>0</v>
      </c>
      <c r="I18" s="5"/>
      <c r="J18" s="5">
        <f t="shared" si="1"/>
        <v>0</v>
      </c>
      <c r="K18" s="5">
        <f t="shared" si="2"/>
        <v>0</v>
      </c>
    </row>
    <row r="19" spans="2:11" x14ac:dyDescent="0.25">
      <c r="B19" s="5" t="s">
        <v>22</v>
      </c>
      <c r="C19" s="5" t="s">
        <v>23</v>
      </c>
      <c r="D19" s="5"/>
      <c r="E19" s="5" t="s">
        <v>13</v>
      </c>
      <c r="F19" s="5">
        <v>70</v>
      </c>
      <c r="G19" s="5"/>
      <c r="H19" s="5">
        <f t="shared" si="0"/>
        <v>0</v>
      </c>
      <c r="I19" s="5"/>
      <c r="J19" s="5">
        <f t="shared" si="1"/>
        <v>0</v>
      </c>
      <c r="K19" s="5">
        <f t="shared" si="2"/>
        <v>0</v>
      </c>
    </row>
    <row r="20" spans="2:11" x14ac:dyDescent="0.25">
      <c r="B20" s="5" t="s">
        <v>24</v>
      </c>
      <c r="C20" s="5" t="s">
        <v>25</v>
      </c>
      <c r="D20" s="5"/>
      <c r="E20" s="5" t="s">
        <v>13</v>
      </c>
      <c r="F20" s="5">
        <v>10</v>
      </c>
      <c r="G20" s="5"/>
      <c r="H20" s="5">
        <f t="shared" si="0"/>
        <v>0</v>
      </c>
      <c r="I20" s="5"/>
      <c r="J20" s="5">
        <f t="shared" si="1"/>
        <v>0</v>
      </c>
      <c r="K20" s="5">
        <f t="shared" si="2"/>
        <v>0</v>
      </c>
    </row>
    <row r="21" spans="2:11" x14ac:dyDescent="0.25">
      <c r="B21" s="5" t="s">
        <v>26</v>
      </c>
      <c r="C21" s="5" t="s">
        <v>27</v>
      </c>
      <c r="D21" s="5"/>
      <c r="E21" s="5" t="s">
        <v>13</v>
      </c>
      <c r="F21" s="5">
        <v>60</v>
      </c>
      <c r="G21" s="5"/>
      <c r="H21" s="5">
        <f t="shared" si="0"/>
        <v>0</v>
      </c>
      <c r="I21" s="5"/>
      <c r="J21" s="5">
        <f t="shared" si="1"/>
        <v>0</v>
      </c>
      <c r="K21" s="5">
        <f t="shared" si="2"/>
        <v>0</v>
      </c>
    </row>
    <row r="22" spans="2:11" ht="24.6" customHeight="1" x14ac:dyDescent="0.25">
      <c r="B22" s="6" t="s">
        <v>28</v>
      </c>
      <c r="C22" s="21" t="s">
        <v>29</v>
      </c>
      <c r="D22" s="21"/>
      <c r="E22" s="6" t="s">
        <v>13</v>
      </c>
      <c r="F22" s="6">
        <v>15</v>
      </c>
      <c r="G22" s="5"/>
      <c r="H22" s="5">
        <f t="shared" si="0"/>
        <v>0</v>
      </c>
      <c r="I22" s="5"/>
      <c r="J22" s="5">
        <f t="shared" si="1"/>
        <v>0</v>
      </c>
      <c r="K22" s="5">
        <f t="shared" si="2"/>
        <v>0</v>
      </c>
    </row>
    <row r="23" spans="2:11" ht="28.9" customHeight="1" x14ac:dyDescent="0.25">
      <c r="B23" s="6" t="s">
        <v>30</v>
      </c>
      <c r="C23" s="22" t="s">
        <v>31</v>
      </c>
      <c r="D23" s="22"/>
      <c r="E23" s="6" t="s">
        <v>13</v>
      </c>
      <c r="F23" s="6">
        <v>30</v>
      </c>
      <c r="G23" s="5"/>
      <c r="H23" s="5">
        <f t="shared" si="0"/>
        <v>0</v>
      </c>
      <c r="I23" s="5"/>
      <c r="J23" s="5">
        <f t="shared" si="1"/>
        <v>0</v>
      </c>
      <c r="K23" s="5">
        <f t="shared" si="2"/>
        <v>0</v>
      </c>
    </row>
    <row r="24" spans="2:11" ht="27.6" customHeight="1" x14ac:dyDescent="0.25">
      <c r="B24" s="6" t="s">
        <v>32</v>
      </c>
      <c r="C24" s="13" t="s">
        <v>33</v>
      </c>
      <c r="D24" s="13"/>
      <c r="E24" s="6" t="s">
        <v>13</v>
      </c>
      <c r="F24" s="6">
        <v>400</v>
      </c>
      <c r="G24" s="5"/>
      <c r="H24" s="5">
        <f t="shared" si="0"/>
        <v>0</v>
      </c>
      <c r="I24" s="5"/>
      <c r="J24" s="5">
        <f t="shared" si="1"/>
        <v>0</v>
      </c>
      <c r="K24" s="5">
        <f t="shared" si="2"/>
        <v>0</v>
      </c>
    </row>
    <row r="25" spans="2:11" ht="30.6" customHeight="1" x14ac:dyDescent="0.25">
      <c r="B25" s="6" t="s">
        <v>34</v>
      </c>
      <c r="C25" s="23" t="s">
        <v>35</v>
      </c>
      <c r="D25" s="23"/>
      <c r="E25" s="6" t="s">
        <v>13</v>
      </c>
      <c r="F25" s="6">
        <v>300</v>
      </c>
      <c r="G25" s="5"/>
      <c r="H25" s="5">
        <f t="shared" si="0"/>
        <v>0</v>
      </c>
      <c r="I25" s="5"/>
      <c r="J25" s="5">
        <f t="shared" si="1"/>
        <v>0</v>
      </c>
      <c r="K25" s="5">
        <f t="shared" si="2"/>
        <v>0</v>
      </c>
    </row>
    <row r="26" spans="2:11" x14ac:dyDescent="0.25">
      <c r="B26" s="6" t="s">
        <v>36</v>
      </c>
      <c r="C26" s="24" t="s">
        <v>37</v>
      </c>
      <c r="D26" s="24"/>
      <c r="E26" s="6" t="s">
        <v>38</v>
      </c>
      <c r="F26" s="6">
        <v>300</v>
      </c>
      <c r="G26" s="5"/>
      <c r="H26" s="5">
        <f t="shared" si="0"/>
        <v>0</v>
      </c>
      <c r="I26" s="5"/>
      <c r="J26" s="5">
        <f t="shared" si="1"/>
        <v>0</v>
      </c>
      <c r="K26" s="5">
        <f t="shared" si="2"/>
        <v>0</v>
      </c>
    </row>
    <row r="27" spans="2:11" x14ac:dyDescent="0.25">
      <c r="B27" s="6" t="s">
        <v>39</v>
      </c>
      <c r="C27" s="5" t="s">
        <v>40</v>
      </c>
      <c r="D27" s="5"/>
      <c r="E27" s="6" t="s">
        <v>38</v>
      </c>
      <c r="F27" s="6">
        <v>2</v>
      </c>
      <c r="G27" s="5"/>
      <c r="H27" s="5">
        <f t="shared" si="0"/>
        <v>0</v>
      </c>
      <c r="I27" s="5"/>
      <c r="J27" s="5">
        <f t="shared" si="1"/>
        <v>0</v>
      </c>
      <c r="K27" s="5">
        <f t="shared" si="2"/>
        <v>0</v>
      </c>
    </row>
    <row r="28" spans="2:11" x14ac:dyDescent="0.25">
      <c r="B28" s="6" t="s">
        <v>41</v>
      </c>
      <c r="C28" s="5" t="s">
        <v>42</v>
      </c>
      <c r="D28" s="5"/>
      <c r="E28" s="6" t="s">
        <v>13</v>
      </c>
      <c r="F28" s="6">
        <v>50</v>
      </c>
      <c r="G28" s="5"/>
      <c r="H28" s="5">
        <f t="shared" si="0"/>
        <v>0</v>
      </c>
      <c r="I28" s="5"/>
      <c r="J28" s="5">
        <f t="shared" si="1"/>
        <v>0</v>
      </c>
      <c r="K28" s="5">
        <f t="shared" si="2"/>
        <v>0</v>
      </c>
    </row>
    <row r="29" spans="2:11" x14ac:dyDescent="0.25">
      <c r="B29" s="6" t="s">
        <v>43</v>
      </c>
      <c r="C29" s="5" t="s">
        <v>44</v>
      </c>
      <c r="D29" s="5"/>
      <c r="E29" s="6" t="s">
        <v>13</v>
      </c>
      <c r="F29" s="6">
        <v>10</v>
      </c>
      <c r="G29" s="5"/>
      <c r="H29" s="5">
        <f t="shared" si="0"/>
        <v>0</v>
      </c>
      <c r="I29" s="5"/>
      <c r="J29" s="5">
        <f t="shared" si="1"/>
        <v>0</v>
      </c>
      <c r="K29" s="5">
        <f t="shared" si="2"/>
        <v>0</v>
      </c>
    </row>
    <row r="30" spans="2:11" x14ac:dyDescent="0.25">
      <c r="B30" s="6" t="s">
        <v>45</v>
      </c>
      <c r="C30" s="5" t="s">
        <v>46</v>
      </c>
      <c r="D30" s="5"/>
      <c r="E30" s="6" t="s">
        <v>13</v>
      </c>
      <c r="F30" s="6">
        <v>10</v>
      </c>
      <c r="G30" s="5"/>
      <c r="H30" s="5">
        <f t="shared" si="0"/>
        <v>0</v>
      </c>
      <c r="I30" s="5"/>
      <c r="J30" s="5">
        <f t="shared" si="1"/>
        <v>0</v>
      </c>
      <c r="K30" s="5">
        <f t="shared" si="2"/>
        <v>0</v>
      </c>
    </row>
    <row r="31" spans="2:11" x14ac:dyDescent="0.25">
      <c r="B31" s="6" t="s">
        <v>47</v>
      </c>
      <c r="C31" s="5" t="s">
        <v>48</v>
      </c>
      <c r="D31" s="5"/>
      <c r="E31" s="6" t="s">
        <v>13</v>
      </c>
      <c r="F31" s="6">
        <v>6</v>
      </c>
      <c r="G31" s="5"/>
      <c r="H31" s="5">
        <f t="shared" si="0"/>
        <v>0</v>
      </c>
      <c r="I31" s="5"/>
      <c r="J31" s="5">
        <f t="shared" si="1"/>
        <v>0</v>
      </c>
      <c r="K31" s="5">
        <f t="shared" si="2"/>
        <v>0</v>
      </c>
    </row>
    <row r="32" spans="2:11" x14ac:dyDescent="0.25">
      <c r="B32" s="6" t="s">
        <v>49</v>
      </c>
      <c r="C32" s="5" t="s">
        <v>50</v>
      </c>
      <c r="D32" s="5"/>
      <c r="E32" s="6" t="s">
        <v>13</v>
      </c>
      <c r="F32" s="6">
        <v>10</v>
      </c>
      <c r="G32" s="5"/>
      <c r="H32" s="5">
        <f t="shared" si="0"/>
        <v>0</v>
      </c>
      <c r="I32" s="5"/>
      <c r="J32" s="5">
        <f t="shared" si="1"/>
        <v>0</v>
      </c>
      <c r="K32" s="5">
        <f t="shared" si="2"/>
        <v>0</v>
      </c>
    </row>
    <row r="33" spans="2:11" x14ac:dyDescent="0.25">
      <c r="B33" s="6" t="s">
        <v>51</v>
      </c>
      <c r="C33" s="5" t="s">
        <v>52</v>
      </c>
      <c r="D33" s="5"/>
      <c r="E33" s="6" t="s">
        <v>13</v>
      </c>
      <c r="F33" s="6">
        <v>35</v>
      </c>
      <c r="G33" s="5"/>
      <c r="H33" s="5">
        <f t="shared" si="0"/>
        <v>0</v>
      </c>
      <c r="I33" s="5"/>
      <c r="J33" s="5">
        <f t="shared" si="1"/>
        <v>0</v>
      </c>
      <c r="K33" s="5">
        <f t="shared" si="2"/>
        <v>0</v>
      </c>
    </row>
    <row r="34" spans="2:11" x14ac:dyDescent="0.25">
      <c r="B34" s="6" t="s">
        <v>53</v>
      </c>
      <c r="C34" s="5" t="s">
        <v>54</v>
      </c>
      <c r="D34" s="5"/>
      <c r="E34" s="6" t="s">
        <v>13</v>
      </c>
      <c r="F34" s="6">
        <v>35</v>
      </c>
      <c r="G34" s="5"/>
      <c r="H34" s="5">
        <f t="shared" si="0"/>
        <v>0</v>
      </c>
      <c r="I34" s="5"/>
      <c r="J34" s="5">
        <f t="shared" si="1"/>
        <v>0</v>
      </c>
      <c r="K34" s="5">
        <f t="shared" si="2"/>
        <v>0</v>
      </c>
    </row>
    <row r="35" spans="2:11" x14ac:dyDescent="0.25">
      <c r="B35" s="6" t="s">
        <v>55</v>
      </c>
      <c r="C35" s="5" t="s">
        <v>56</v>
      </c>
      <c r="D35" s="5"/>
      <c r="E35" s="6" t="s">
        <v>13</v>
      </c>
      <c r="F35" s="6">
        <v>5</v>
      </c>
      <c r="G35" s="5"/>
      <c r="H35" s="5">
        <f t="shared" si="0"/>
        <v>0</v>
      </c>
      <c r="I35" s="5"/>
      <c r="J35" s="5">
        <f t="shared" si="1"/>
        <v>0</v>
      </c>
      <c r="K35" s="5">
        <f t="shared" si="2"/>
        <v>0</v>
      </c>
    </row>
    <row r="36" spans="2:11" ht="28.15" customHeight="1" x14ac:dyDescent="0.25">
      <c r="B36" s="6" t="s">
        <v>57</v>
      </c>
      <c r="C36" s="13" t="s">
        <v>58</v>
      </c>
      <c r="D36" s="13"/>
      <c r="E36" s="6" t="s">
        <v>13</v>
      </c>
      <c r="F36" s="6">
        <v>135</v>
      </c>
      <c r="G36" s="5"/>
      <c r="H36" s="5">
        <f t="shared" si="0"/>
        <v>0</v>
      </c>
      <c r="I36" s="5"/>
      <c r="J36" s="5">
        <f t="shared" si="1"/>
        <v>0</v>
      </c>
      <c r="K36" s="5">
        <f t="shared" si="2"/>
        <v>0</v>
      </c>
    </row>
    <row r="37" spans="2:11" ht="28.15" customHeight="1" x14ac:dyDescent="0.25">
      <c r="B37" s="6" t="s">
        <v>59</v>
      </c>
      <c r="C37" s="13" t="s">
        <v>60</v>
      </c>
      <c r="D37" s="13"/>
      <c r="E37" s="6" t="s">
        <v>13</v>
      </c>
      <c r="F37" s="6">
        <v>500</v>
      </c>
      <c r="G37" s="5"/>
      <c r="H37" s="5">
        <f t="shared" si="0"/>
        <v>0</v>
      </c>
      <c r="I37" s="5"/>
      <c r="J37" s="5">
        <f t="shared" si="1"/>
        <v>0</v>
      </c>
      <c r="K37" s="5">
        <f t="shared" si="2"/>
        <v>0</v>
      </c>
    </row>
    <row r="38" spans="2:11" x14ac:dyDescent="0.25">
      <c r="B38" s="6" t="s">
        <v>61</v>
      </c>
      <c r="C38" s="5" t="s">
        <v>62</v>
      </c>
      <c r="D38" s="5"/>
      <c r="E38" s="6" t="s">
        <v>13</v>
      </c>
      <c r="F38" s="6">
        <v>5</v>
      </c>
      <c r="G38" s="5"/>
      <c r="H38" s="5">
        <f t="shared" si="0"/>
        <v>0</v>
      </c>
      <c r="I38" s="5"/>
      <c r="J38" s="5">
        <f t="shared" si="1"/>
        <v>0</v>
      </c>
      <c r="K38" s="5">
        <f t="shared" si="2"/>
        <v>0</v>
      </c>
    </row>
    <row r="39" spans="2:11" x14ac:dyDescent="0.25">
      <c r="B39" s="6" t="s">
        <v>63</v>
      </c>
      <c r="C39" s="5" t="s">
        <v>64</v>
      </c>
      <c r="D39" s="5"/>
      <c r="E39" s="6" t="s">
        <v>13</v>
      </c>
      <c r="F39" s="6">
        <v>80</v>
      </c>
      <c r="G39" s="5"/>
      <c r="H39" s="5">
        <f t="shared" si="0"/>
        <v>0</v>
      </c>
      <c r="I39" s="5"/>
      <c r="J39" s="5">
        <f t="shared" si="1"/>
        <v>0</v>
      </c>
      <c r="K39" s="5">
        <f t="shared" si="2"/>
        <v>0</v>
      </c>
    </row>
    <row r="40" spans="2:11" ht="27.6" customHeight="1" x14ac:dyDescent="0.25">
      <c r="B40" s="6" t="s">
        <v>65</v>
      </c>
      <c r="C40" s="13" t="s">
        <v>66</v>
      </c>
      <c r="D40" s="13"/>
      <c r="E40" s="6" t="s">
        <v>38</v>
      </c>
      <c r="F40" s="6">
        <v>3</v>
      </c>
      <c r="G40" s="5"/>
      <c r="H40" s="5">
        <f t="shared" si="0"/>
        <v>0</v>
      </c>
      <c r="I40" s="5"/>
      <c r="J40" s="5">
        <f t="shared" si="1"/>
        <v>0</v>
      </c>
      <c r="K40" s="5">
        <f t="shared" si="2"/>
        <v>0</v>
      </c>
    </row>
    <row r="41" spans="2:11" x14ac:dyDescent="0.25">
      <c r="B41" s="6" t="s">
        <v>67</v>
      </c>
      <c r="C41" s="5" t="s">
        <v>68</v>
      </c>
      <c r="D41" s="5"/>
      <c r="E41" s="6" t="s">
        <v>13</v>
      </c>
      <c r="F41" s="6">
        <v>10</v>
      </c>
      <c r="G41" s="5"/>
      <c r="H41" s="5">
        <f t="shared" si="0"/>
        <v>0</v>
      </c>
      <c r="I41" s="5"/>
      <c r="J41" s="5">
        <f t="shared" si="1"/>
        <v>0</v>
      </c>
      <c r="K41" s="5">
        <f t="shared" si="2"/>
        <v>0</v>
      </c>
    </row>
    <row r="42" spans="2:11" x14ac:dyDescent="0.25">
      <c r="B42" s="6" t="s">
        <v>69</v>
      </c>
      <c r="C42" s="5" t="s">
        <v>70</v>
      </c>
      <c r="D42" s="5"/>
      <c r="E42" s="6" t="s">
        <v>13</v>
      </c>
      <c r="F42" s="6">
        <v>20</v>
      </c>
      <c r="G42" s="5"/>
      <c r="H42" s="5">
        <f t="shared" si="0"/>
        <v>0</v>
      </c>
      <c r="I42" s="5"/>
      <c r="J42" s="5">
        <f t="shared" si="1"/>
        <v>0</v>
      </c>
      <c r="K42" s="5">
        <f t="shared" si="2"/>
        <v>0</v>
      </c>
    </row>
    <row r="43" spans="2:11" x14ac:dyDescent="0.25">
      <c r="B43" s="6" t="s">
        <v>71</v>
      </c>
      <c r="C43" s="5" t="s">
        <v>72</v>
      </c>
      <c r="D43" s="5"/>
      <c r="E43" s="6" t="s">
        <v>38</v>
      </c>
      <c r="F43" s="6">
        <v>2</v>
      </c>
      <c r="G43" s="5"/>
      <c r="H43" s="5">
        <f t="shared" si="0"/>
        <v>0</v>
      </c>
      <c r="I43" s="5"/>
      <c r="J43" s="5">
        <f t="shared" si="1"/>
        <v>0</v>
      </c>
      <c r="K43" s="5">
        <f t="shared" si="2"/>
        <v>0</v>
      </c>
    </row>
    <row r="44" spans="2:11" ht="28.15" customHeight="1" x14ac:dyDescent="0.25">
      <c r="B44" s="6" t="s">
        <v>73</v>
      </c>
      <c r="C44" s="13" t="s">
        <v>74</v>
      </c>
      <c r="D44" s="13"/>
      <c r="E44" s="6" t="s">
        <v>13</v>
      </c>
      <c r="F44" s="6">
        <v>70</v>
      </c>
      <c r="G44" s="5"/>
      <c r="H44" s="5">
        <f t="shared" si="0"/>
        <v>0</v>
      </c>
      <c r="I44" s="5"/>
      <c r="J44" s="5">
        <f t="shared" si="1"/>
        <v>0</v>
      </c>
      <c r="K44" s="5">
        <f t="shared" si="2"/>
        <v>0</v>
      </c>
    </row>
    <row r="45" spans="2:11" ht="28.15" customHeight="1" x14ac:dyDescent="0.25">
      <c r="B45" s="6" t="s">
        <v>75</v>
      </c>
      <c r="C45" s="13" t="s">
        <v>76</v>
      </c>
      <c r="D45" s="13"/>
      <c r="E45" s="6" t="s">
        <v>13</v>
      </c>
      <c r="F45" s="6">
        <v>90</v>
      </c>
      <c r="G45" s="5"/>
      <c r="H45" s="5">
        <f t="shared" si="0"/>
        <v>0</v>
      </c>
      <c r="I45" s="5"/>
      <c r="J45" s="5">
        <f t="shared" si="1"/>
        <v>0</v>
      </c>
      <c r="K45" s="5">
        <f t="shared" si="2"/>
        <v>0</v>
      </c>
    </row>
    <row r="46" spans="2:11" x14ac:dyDescent="0.25">
      <c r="B46" s="6" t="s">
        <v>77</v>
      </c>
      <c r="C46" s="5" t="s">
        <v>78</v>
      </c>
      <c r="D46" s="5"/>
      <c r="E46" s="6" t="s">
        <v>13</v>
      </c>
      <c r="F46" s="6">
        <v>15</v>
      </c>
      <c r="G46" s="5"/>
      <c r="H46" s="5">
        <f t="shared" si="0"/>
        <v>0</v>
      </c>
      <c r="I46" s="5"/>
      <c r="J46" s="5">
        <f t="shared" si="1"/>
        <v>0</v>
      </c>
      <c r="K46" s="5">
        <f t="shared" si="2"/>
        <v>0</v>
      </c>
    </row>
    <row r="47" spans="2:11" x14ac:dyDescent="0.25">
      <c r="B47" s="6" t="s">
        <v>79</v>
      </c>
      <c r="C47" s="5" t="s">
        <v>80</v>
      </c>
      <c r="D47" s="5"/>
      <c r="E47" s="6" t="s">
        <v>13</v>
      </c>
      <c r="F47" s="6">
        <v>10</v>
      </c>
      <c r="G47" s="5"/>
      <c r="H47" s="5">
        <f t="shared" si="0"/>
        <v>0</v>
      </c>
      <c r="I47" s="5"/>
      <c r="J47" s="5">
        <f t="shared" si="1"/>
        <v>0</v>
      </c>
      <c r="K47" s="5">
        <f t="shared" si="2"/>
        <v>0</v>
      </c>
    </row>
    <row r="48" spans="2:11" x14ac:dyDescent="0.25">
      <c r="B48" s="6" t="s">
        <v>81</v>
      </c>
      <c r="C48" s="5" t="s">
        <v>82</v>
      </c>
      <c r="D48" s="5"/>
      <c r="E48" s="6" t="s">
        <v>13</v>
      </c>
      <c r="F48" s="6">
        <v>10</v>
      </c>
      <c r="G48" s="5"/>
      <c r="H48" s="5">
        <f t="shared" si="0"/>
        <v>0</v>
      </c>
      <c r="I48" s="5"/>
      <c r="J48" s="5">
        <f t="shared" si="1"/>
        <v>0</v>
      </c>
      <c r="K48" s="5">
        <f t="shared" si="2"/>
        <v>0</v>
      </c>
    </row>
    <row r="49" spans="2:11" x14ac:dyDescent="0.25">
      <c r="B49" s="6" t="s">
        <v>83</v>
      </c>
      <c r="C49" s="5" t="s">
        <v>84</v>
      </c>
      <c r="D49" s="5"/>
      <c r="E49" s="6" t="s">
        <v>38</v>
      </c>
      <c r="F49" s="6">
        <v>20</v>
      </c>
      <c r="G49" s="5"/>
      <c r="H49" s="5">
        <f t="shared" si="0"/>
        <v>0</v>
      </c>
      <c r="I49" s="5"/>
      <c r="J49" s="5">
        <f t="shared" si="1"/>
        <v>0</v>
      </c>
      <c r="K49" s="5">
        <f t="shared" si="2"/>
        <v>0</v>
      </c>
    </row>
    <row r="50" spans="2:11" x14ac:dyDescent="0.25">
      <c r="B50" s="6" t="s">
        <v>85</v>
      </c>
      <c r="C50" s="5" t="s">
        <v>86</v>
      </c>
      <c r="D50" s="5"/>
      <c r="E50" s="6" t="s">
        <v>38</v>
      </c>
      <c r="F50" s="6">
        <v>20</v>
      </c>
      <c r="G50" s="5"/>
      <c r="H50" s="5">
        <f t="shared" si="0"/>
        <v>0</v>
      </c>
      <c r="I50" s="5"/>
      <c r="J50" s="5">
        <f t="shared" si="1"/>
        <v>0</v>
      </c>
      <c r="K50" s="5">
        <f t="shared" si="2"/>
        <v>0</v>
      </c>
    </row>
    <row r="51" spans="2:11" x14ac:dyDescent="0.25">
      <c r="B51" s="6" t="s">
        <v>87</v>
      </c>
      <c r="C51" s="5" t="s">
        <v>88</v>
      </c>
      <c r="D51" s="5"/>
      <c r="E51" s="6" t="s">
        <v>38</v>
      </c>
      <c r="F51" s="6">
        <v>15</v>
      </c>
      <c r="G51" s="5"/>
      <c r="H51" s="5">
        <f t="shared" si="0"/>
        <v>0</v>
      </c>
      <c r="I51" s="5"/>
      <c r="J51" s="5">
        <f t="shared" si="1"/>
        <v>0</v>
      </c>
      <c r="K51" s="5">
        <f t="shared" si="2"/>
        <v>0</v>
      </c>
    </row>
    <row r="52" spans="2:11" x14ac:dyDescent="0.25">
      <c r="B52" s="6" t="s">
        <v>89</v>
      </c>
      <c r="C52" s="5" t="s">
        <v>90</v>
      </c>
      <c r="D52" s="5"/>
      <c r="E52" s="6" t="s">
        <v>38</v>
      </c>
      <c r="F52" s="6">
        <v>130</v>
      </c>
      <c r="G52" s="5"/>
      <c r="H52" s="5">
        <f t="shared" si="0"/>
        <v>0</v>
      </c>
      <c r="I52" s="5"/>
      <c r="J52" s="5">
        <f t="shared" si="1"/>
        <v>0</v>
      </c>
      <c r="K52" s="5">
        <f t="shared" si="2"/>
        <v>0</v>
      </c>
    </row>
    <row r="53" spans="2:11" x14ac:dyDescent="0.25">
      <c r="B53" s="6" t="s">
        <v>91</v>
      </c>
      <c r="C53" s="5" t="s">
        <v>92</v>
      </c>
      <c r="D53" s="5"/>
      <c r="E53" s="6" t="s">
        <v>13</v>
      </c>
      <c r="F53" s="6">
        <v>8</v>
      </c>
      <c r="G53" s="5"/>
      <c r="H53" s="5">
        <f t="shared" si="0"/>
        <v>0</v>
      </c>
      <c r="I53" s="5"/>
      <c r="J53" s="5">
        <f t="shared" si="1"/>
        <v>0</v>
      </c>
      <c r="K53" s="5">
        <f t="shared" si="2"/>
        <v>0</v>
      </c>
    </row>
    <row r="54" spans="2:11" x14ac:dyDescent="0.25">
      <c r="B54" s="6" t="s">
        <v>93</v>
      </c>
      <c r="C54" s="5" t="s">
        <v>94</v>
      </c>
      <c r="D54" s="5"/>
      <c r="E54" s="6" t="s">
        <v>13</v>
      </c>
      <c r="F54" s="6">
        <v>30</v>
      </c>
      <c r="G54" s="5"/>
      <c r="H54" s="5">
        <f t="shared" si="0"/>
        <v>0</v>
      </c>
      <c r="I54" s="5"/>
      <c r="J54" s="5">
        <f t="shared" si="1"/>
        <v>0</v>
      </c>
      <c r="K54" s="5">
        <f t="shared" si="2"/>
        <v>0</v>
      </c>
    </row>
    <row r="55" spans="2:11" x14ac:dyDescent="0.25">
      <c r="B55" s="6" t="s">
        <v>95</v>
      </c>
      <c r="C55" s="5" t="s">
        <v>96</v>
      </c>
      <c r="D55" s="5"/>
      <c r="E55" s="6" t="s">
        <v>13</v>
      </c>
      <c r="F55" s="6">
        <v>125</v>
      </c>
      <c r="G55" s="5"/>
      <c r="H55" s="5">
        <f t="shared" si="0"/>
        <v>0</v>
      </c>
      <c r="I55" s="5"/>
      <c r="J55" s="5">
        <f t="shared" si="1"/>
        <v>0</v>
      </c>
      <c r="K55" s="5">
        <f t="shared" si="2"/>
        <v>0</v>
      </c>
    </row>
    <row r="56" spans="2:11" x14ac:dyDescent="0.25">
      <c r="B56" s="6" t="s">
        <v>97</v>
      </c>
      <c r="C56" s="5" t="s">
        <v>98</v>
      </c>
      <c r="D56" s="5"/>
      <c r="E56" s="6" t="s">
        <v>13</v>
      </c>
      <c r="F56" s="6">
        <v>10</v>
      </c>
      <c r="G56" s="5"/>
      <c r="H56" s="5">
        <f t="shared" si="0"/>
        <v>0</v>
      </c>
      <c r="I56" s="5"/>
      <c r="J56" s="5">
        <f t="shared" si="1"/>
        <v>0</v>
      </c>
      <c r="K56" s="5">
        <f t="shared" si="2"/>
        <v>0</v>
      </c>
    </row>
    <row r="57" spans="2:11" x14ac:dyDescent="0.25">
      <c r="B57" s="6" t="s">
        <v>99</v>
      </c>
      <c r="C57" s="5" t="s">
        <v>100</v>
      </c>
      <c r="D57" s="5"/>
      <c r="E57" s="6" t="s">
        <v>38</v>
      </c>
      <c r="F57" s="6">
        <v>1</v>
      </c>
      <c r="G57" s="5"/>
      <c r="H57" s="5">
        <f t="shared" si="0"/>
        <v>0</v>
      </c>
      <c r="I57" s="5"/>
      <c r="J57" s="5">
        <f t="shared" si="1"/>
        <v>0</v>
      </c>
      <c r="K57" s="5">
        <f t="shared" si="2"/>
        <v>0</v>
      </c>
    </row>
    <row r="58" spans="2:11" x14ac:dyDescent="0.25">
      <c r="B58" s="6" t="s">
        <v>101</v>
      </c>
      <c r="C58" s="5" t="s">
        <v>102</v>
      </c>
      <c r="D58" s="5"/>
      <c r="E58" s="6" t="s">
        <v>13</v>
      </c>
      <c r="F58" s="6">
        <v>15</v>
      </c>
      <c r="G58" s="5"/>
      <c r="H58" s="5">
        <f t="shared" si="0"/>
        <v>0</v>
      </c>
      <c r="I58" s="5"/>
      <c r="J58" s="5">
        <f t="shared" si="1"/>
        <v>0</v>
      </c>
      <c r="K58" s="5">
        <f t="shared" si="2"/>
        <v>0</v>
      </c>
    </row>
    <row r="59" spans="2:11" x14ac:dyDescent="0.25">
      <c r="B59" s="6" t="s">
        <v>103</v>
      </c>
      <c r="C59" s="5" t="s">
        <v>104</v>
      </c>
      <c r="D59" s="5"/>
      <c r="E59" s="6" t="s">
        <v>13</v>
      </c>
      <c r="F59" s="6">
        <v>20</v>
      </c>
      <c r="G59" s="5"/>
      <c r="H59" s="5">
        <f t="shared" si="0"/>
        <v>0</v>
      </c>
      <c r="I59" s="5"/>
      <c r="J59" s="5">
        <f t="shared" si="1"/>
        <v>0</v>
      </c>
      <c r="K59" s="5">
        <f t="shared" si="2"/>
        <v>0</v>
      </c>
    </row>
    <row r="60" spans="2:11" x14ac:dyDescent="0.25">
      <c r="B60" s="6" t="s">
        <v>105</v>
      </c>
      <c r="C60" s="5" t="s">
        <v>106</v>
      </c>
      <c r="D60" s="5"/>
      <c r="E60" s="6" t="s">
        <v>13</v>
      </c>
      <c r="F60" s="6">
        <v>10</v>
      </c>
      <c r="G60" s="5"/>
      <c r="H60" s="5">
        <f t="shared" si="0"/>
        <v>0</v>
      </c>
      <c r="I60" s="5"/>
      <c r="J60" s="5">
        <f t="shared" si="1"/>
        <v>0</v>
      </c>
      <c r="K60" s="5">
        <f t="shared" si="2"/>
        <v>0</v>
      </c>
    </row>
    <row r="61" spans="2:11" x14ac:dyDescent="0.25">
      <c r="B61" s="6" t="s">
        <v>107</v>
      </c>
      <c r="C61" s="5" t="s">
        <v>108</v>
      </c>
      <c r="D61" s="5"/>
      <c r="E61" s="6" t="s">
        <v>13</v>
      </c>
      <c r="F61" s="6">
        <v>20</v>
      </c>
      <c r="G61" s="5"/>
      <c r="H61" s="5">
        <f t="shared" si="0"/>
        <v>0</v>
      </c>
      <c r="I61" s="5"/>
      <c r="J61" s="5">
        <f t="shared" si="1"/>
        <v>0</v>
      </c>
      <c r="K61" s="5">
        <f t="shared" si="2"/>
        <v>0</v>
      </c>
    </row>
    <row r="62" spans="2:11" x14ac:dyDescent="0.25">
      <c r="B62" s="6" t="s">
        <v>109</v>
      </c>
      <c r="C62" s="5" t="s">
        <v>110</v>
      </c>
      <c r="D62" s="5"/>
      <c r="E62" s="6" t="s">
        <v>13</v>
      </c>
      <c r="F62" s="6">
        <v>10</v>
      </c>
      <c r="G62" s="5"/>
      <c r="H62" s="5">
        <f t="shared" si="0"/>
        <v>0</v>
      </c>
      <c r="I62" s="5"/>
      <c r="J62" s="5">
        <f t="shared" si="1"/>
        <v>0</v>
      </c>
      <c r="K62" s="5">
        <f t="shared" si="2"/>
        <v>0</v>
      </c>
    </row>
    <row r="63" spans="2:11" x14ac:dyDescent="0.25">
      <c r="B63" s="6" t="s">
        <v>111</v>
      </c>
      <c r="C63" s="5" t="s">
        <v>112</v>
      </c>
      <c r="D63" s="5"/>
      <c r="E63" s="6" t="s">
        <v>13</v>
      </c>
      <c r="F63" s="6">
        <v>15</v>
      </c>
      <c r="G63" s="5"/>
      <c r="H63" s="5">
        <f t="shared" si="0"/>
        <v>0</v>
      </c>
      <c r="I63" s="5"/>
      <c r="J63" s="5">
        <f t="shared" si="1"/>
        <v>0</v>
      </c>
      <c r="K63" s="5">
        <f t="shared" si="2"/>
        <v>0</v>
      </c>
    </row>
    <row r="64" spans="2:11" x14ac:dyDescent="0.25">
      <c r="B64" s="6" t="s">
        <v>113</v>
      </c>
      <c r="C64" s="5" t="s">
        <v>114</v>
      </c>
      <c r="D64" s="5"/>
      <c r="E64" s="6" t="s">
        <v>13</v>
      </c>
      <c r="F64" s="6">
        <v>15</v>
      </c>
      <c r="G64" s="5"/>
      <c r="H64" s="5">
        <f t="shared" si="0"/>
        <v>0</v>
      </c>
      <c r="I64" s="5"/>
      <c r="J64" s="5">
        <f t="shared" si="1"/>
        <v>0</v>
      </c>
      <c r="K64" s="5">
        <f t="shared" si="2"/>
        <v>0</v>
      </c>
    </row>
    <row r="65" spans="2:11" x14ac:dyDescent="0.25">
      <c r="B65" s="6" t="s">
        <v>115</v>
      </c>
      <c r="C65" s="5" t="s">
        <v>116</v>
      </c>
      <c r="D65" s="5"/>
      <c r="E65" s="6" t="s">
        <v>13</v>
      </c>
      <c r="F65" s="6">
        <v>15</v>
      </c>
      <c r="G65" s="5"/>
      <c r="H65" s="5">
        <f t="shared" si="0"/>
        <v>0</v>
      </c>
      <c r="I65" s="5"/>
      <c r="J65" s="5">
        <f t="shared" si="1"/>
        <v>0</v>
      </c>
      <c r="K65" s="5">
        <f t="shared" si="2"/>
        <v>0</v>
      </c>
    </row>
    <row r="66" spans="2:11" ht="28.15" customHeight="1" x14ac:dyDescent="0.25">
      <c r="B66" s="6" t="s">
        <v>117</v>
      </c>
      <c r="C66" s="13" t="s">
        <v>118</v>
      </c>
      <c r="D66" s="13"/>
      <c r="E66" s="6" t="s">
        <v>13</v>
      </c>
      <c r="F66" s="6">
        <v>4</v>
      </c>
      <c r="G66" s="5"/>
      <c r="H66" s="5">
        <f t="shared" si="0"/>
        <v>0</v>
      </c>
      <c r="I66" s="5"/>
      <c r="J66" s="5">
        <f t="shared" si="1"/>
        <v>0</v>
      </c>
      <c r="K66" s="5">
        <f t="shared" si="2"/>
        <v>0</v>
      </c>
    </row>
    <row r="67" spans="2:11" x14ac:dyDescent="0.25">
      <c r="B67" s="6" t="s">
        <v>119</v>
      </c>
      <c r="C67" s="5" t="s">
        <v>120</v>
      </c>
      <c r="D67" s="5"/>
      <c r="E67" s="6" t="s">
        <v>13</v>
      </c>
      <c r="F67" s="6">
        <v>10</v>
      </c>
      <c r="G67" s="5"/>
      <c r="H67" s="5">
        <f t="shared" si="0"/>
        <v>0</v>
      </c>
      <c r="I67" s="5"/>
      <c r="J67" s="5">
        <f t="shared" si="1"/>
        <v>0</v>
      </c>
      <c r="K67" s="5">
        <f t="shared" si="2"/>
        <v>0</v>
      </c>
    </row>
    <row r="68" spans="2:11" ht="29.45" customHeight="1" x14ac:dyDescent="0.25">
      <c r="B68" s="6" t="s">
        <v>121</v>
      </c>
      <c r="C68" s="13" t="s">
        <v>122</v>
      </c>
      <c r="D68" s="13"/>
      <c r="E68" s="6" t="s">
        <v>13</v>
      </c>
      <c r="F68" s="6">
        <v>20</v>
      </c>
      <c r="G68" s="5"/>
      <c r="H68" s="5">
        <f t="shared" si="0"/>
        <v>0</v>
      </c>
      <c r="I68" s="5"/>
      <c r="J68" s="5">
        <f t="shared" si="1"/>
        <v>0</v>
      </c>
      <c r="K68" s="5">
        <f t="shared" si="2"/>
        <v>0</v>
      </c>
    </row>
    <row r="69" spans="2:11" x14ac:dyDescent="0.25">
      <c r="B69" s="6" t="s">
        <v>123</v>
      </c>
      <c r="C69" s="5" t="s">
        <v>124</v>
      </c>
      <c r="D69" s="5"/>
      <c r="E69" s="6" t="s">
        <v>13</v>
      </c>
      <c r="F69" s="6">
        <v>6</v>
      </c>
      <c r="G69" s="5"/>
      <c r="H69" s="5">
        <f t="shared" si="0"/>
        <v>0</v>
      </c>
      <c r="I69" s="5"/>
      <c r="J69" s="5">
        <f t="shared" si="1"/>
        <v>0</v>
      </c>
      <c r="K69" s="5">
        <f t="shared" si="2"/>
        <v>0</v>
      </c>
    </row>
    <row r="70" spans="2:11" ht="28.9" customHeight="1" x14ac:dyDescent="0.25">
      <c r="B70" s="6" t="s">
        <v>125</v>
      </c>
      <c r="C70" s="13" t="s">
        <v>126</v>
      </c>
      <c r="D70" s="13"/>
      <c r="E70" s="6" t="s">
        <v>38</v>
      </c>
      <c r="F70" s="6">
        <v>130</v>
      </c>
      <c r="G70" s="5"/>
      <c r="H70" s="5">
        <f t="shared" si="0"/>
        <v>0</v>
      </c>
      <c r="I70" s="5"/>
      <c r="J70" s="5">
        <f t="shared" si="1"/>
        <v>0</v>
      </c>
      <c r="K70" s="5">
        <f t="shared" si="2"/>
        <v>0</v>
      </c>
    </row>
    <row r="71" spans="2:11" x14ac:dyDescent="0.25">
      <c r="B71" s="6" t="s">
        <v>127</v>
      </c>
      <c r="C71" s="5" t="s">
        <v>128</v>
      </c>
      <c r="D71" s="5"/>
      <c r="E71" s="6" t="s">
        <v>38</v>
      </c>
      <c r="F71" s="6">
        <v>15</v>
      </c>
      <c r="G71" s="5"/>
      <c r="H71" s="5">
        <f t="shared" si="0"/>
        <v>0</v>
      </c>
      <c r="I71" s="5"/>
      <c r="J71" s="5">
        <f t="shared" si="1"/>
        <v>0</v>
      </c>
      <c r="K71" s="5">
        <f t="shared" si="2"/>
        <v>0</v>
      </c>
    </row>
    <row r="72" spans="2:11" x14ac:dyDescent="0.25">
      <c r="B72" s="6" t="s">
        <v>129</v>
      </c>
      <c r="C72" s="5" t="s">
        <v>130</v>
      </c>
      <c r="D72" s="5"/>
      <c r="E72" s="6" t="s">
        <v>13</v>
      </c>
      <c r="F72" s="6">
        <v>6</v>
      </c>
      <c r="G72" s="5"/>
      <c r="H72" s="5">
        <f t="shared" si="0"/>
        <v>0</v>
      </c>
      <c r="I72" s="5"/>
      <c r="J72" s="5">
        <f t="shared" si="1"/>
        <v>0</v>
      </c>
      <c r="K72" s="5">
        <f t="shared" si="2"/>
        <v>0</v>
      </c>
    </row>
    <row r="73" spans="2:11" x14ac:dyDescent="0.25">
      <c r="B73" s="6" t="s">
        <v>131</v>
      </c>
      <c r="C73" s="5" t="s">
        <v>132</v>
      </c>
      <c r="D73" s="5"/>
      <c r="E73" s="6" t="s">
        <v>38</v>
      </c>
      <c r="F73" s="6">
        <v>150</v>
      </c>
      <c r="G73" s="5"/>
      <c r="H73" s="5">
        <f t="shared" si="0"/>
        <v>0</v>
      </c>
      <c r="I73" s="5"/>
      <c r="J73" s="5">
        <f t="shared" si="1"/>
        <v>0</v>
      </c>
      <c r="K73" s="5">
        <f t="shared" si="2"/>
        <v>0</v>
      </c>
    </row>
    <row r="74" spans="2:11" x14ac:dyDescent="0.25">
      <c r="B74" s="6" t="s">
        <v>133</v>
      </c>
      <c r="C74" s="5" t="s">
        <v>134</v>
      </c>
      <c r="D74" s="5"/>
      <c r="E74" s="6" t="s">
        <v>38</v>
      </c>
      <c r="F74" s="6">
        <v>30</v>
      </c>
      <c r="G74" s="5"/>
      <c r="H74" s="5">
        <f t="shared" si="0"/>
        <v>0</v>
      </c>
      <c r="I74" s="5"/>
      <c r="J74" s="5">
        <f t="shared" si="1"/>
        <v>0</v>
      </c>
      <c r="K74" s="5">
        <f t="shared" si="2"/>
        <v>0</v>
      </c>
    </row>
    <row r="75" spans="2:11" x14ac:dyDescent="0.25">
      <c r="B75" s="6" t="s">
        <v>135</v>
      </c>
      <c r="C75" s="5" t="s">
        <v>136</v>
      </c>
      <c r="D75" s="5"/>
      <c r="E75" s="6" t="s">
        <v>38</v>
      </c>
      <c r="F75" s="6">
        <v>10</v>
      </c>
      <c r="G75" s="5"/>
      <c r="H75" s="5">
        <f t="shared" si="0"/>
        <v>0</v>
      </c>
      <c r="I75" s="5"/>
      <c r="J75" s="5">
        <f t="shared" si="1"/>
        <v>0</v>
      </c>
      <c r="K75" s="5">
        <f t="shared" si="2"/>
        <v>0</v>
      </c>
    </row>
    <row r="76" spans="2:11" x14ac:dyDescent="0.25">
      <c r="B76" s="6" t="s">
        <v>137</v>
      </c>
      <c r="C76" s="5" t="s">
        <v>138</v>
      </c>
      <c r="D76" s="5"/>
      <c r="E76" s="6" t="s">
        <v>13</v>
      </c>
      <c r="F76" s="6">
        <v>750</v>
      </c>
      <c r="G76" s="5"/>
      <c r="H76" s="5">
        <f t="shared" si="0"/>
        <v>0</v>
      </c>
      <c r="I76" s="5"/>
      <c r="J76" s="5">
        <f t="shared" si="1"/>
        <v>0</v>
      </c>
      <c r="K76" s="5">
        <f t="shared" si="2"/>
        <v>0</v>
      </c>
    </row>
    <row r="77" spans="2:11" x14ac:dyDescent="0.25">
      <c r="B77" s="6" t="s">
        <v>139</v>
      </c>
      <c r="C77" s="5" t="s">
        <v>140</v>
      </c>
      <c r="D77" s="5"/>
      <c r="E77" s="6" t="s">
        <v>13</v>
      </c>
      <c r="F77" s="6">
        <v>14</v>
      </c>
      <c r="G77" s="5"/>
      <c r="H77" s="5">
        <f t="shared" si="0"/>
        <v>0</v>
      </c>
      <c r="I77" s="5"/>
      <c r="J77" s="5">
        <f t="shared" si="1"/>
        <v>0</v>
      </c>
      <c r="K77" s="5">
        <f t="shared" si="2"/>
        <v>0</v>
      </c>
    </row>
    <row r="78" spans="2:11" ht="27.6" customHeight="1" x14ac:dyDescent="0.25">
      <c r="B78" s="6" t="s">
        <v>141</v>
      </c>
      <c r="C78" s="13" t="s">
        <v>142</v>
      </c>
      <c r="D78" s="13"/>
      <c r="E78" s="6" t="s">
        <v>13</v>
      </c>
      <c r="F78" s="6">
        <v>5</v>
      </c>
      <c r="G78" s="5"/>
      <c r="H78" s="5">
        <f t="shared" si="0"/>
        <v>0</v>
      </c>
      <c r="I78" s="5"/>
      <c r="J78" s="5">
        <f t="shared" si="1"/>
        <v>0</v>
      </c>
      <c r="K78" s="5">
        <f t="shared" si="2"/>
        <v>0</v>
      </c>
    </row>
    <row r="79" spans="2:11" x14ac:dyDescent="0.25">
      <c r="B79" s="6" t="s">
        <v>143</v>
      </c>
      <c r="C79" s="5" t="s">
        <v>144</v>
      </c>
      <c r="D79" s="5"/>
      <c r="E79" s="6" t="s">
        <v>13</v>
      </c>
      <c r="F79" s="6">
        <v>40</v>
      </c>
      <c r="G79" s="5"/>
      <c r="H79" s="5">
        <f t="shared" ref="H79:H122" si="3">F79*G79</f>
        <v>0</v>
      </c>
      <c r="I79" s="5"/>
      <c r="J79" s="5">
        <f t="shared" ref="J79:J122" si="4">H79*I79</f>
        <v>0</v>
      </c>
      <c r="K79" s="5">
        <f t="shared" ref="K79:K122" si="5">H79+J79</f>
        <v>0</v>
      </c>
    </row>
    <row r="80" spans="2:11" x14ac:dyDescent="0.25">
      <c r="B80" s="6" t="s">
        <v>145</v>
      </c>
      <c r="C80" s="5" t="s">
        <v>146</v>
      </c>
      <c r="D80" s="5"/>
      <c r="E80" s="6" t="s">
        <v>13</v>
      </c>
      <c r="F80" s="6">
        <v>3</v>
      </c>
      <c r="G80" s="5"/>
      <c r="H80" s="5">
        <f t="shared" si="3"/>
        <v>0</v>
      </c>
      <c r="I80" s="5"/>
      <c r="J80" s="5">
        <f t="shared" si="4"/>
        <v>0</v>
      </c>
      <c r="K80" s="5">
        <f t="shared" si="5"/>
        <v>0</v>
      </c>
    </row>
    <row r="81" spans="2:11" x14ac:dyDescent="0.25">
      <c r="B81" s="6" t="s">
        <v>147</v>
      </c>
      <c r="C81" s="5" t="s">
        <v>148</v>
      </c>
      <c r="D81" s="5"/>
      <c r="E81" s="6" t="s">
        <v>13</v>
      </c>
      <c r="F81" s="6">
        <v>3</v>
      </c>
      <c r="G81" s="5"/>
      <c r="H81" s="5">
        <f t="shared" si="3"/>
        <v>0</v>
      </c>
      <c r="I81" s="5"/>
      <c r="J81" s="5">
        <f t="shared" si="4"/>
        <v>0</v>
      </c>
      <c r="K81" s="5">
        <f t="shared" si="5"/>
        <v>0</v>
      </c>
    </row>
    <row r="82" spans="2:11" x14ac:dyDescent="0.25">
      <c r="B82" s="6" t="s">
        <v>149</v>
      </c>
      <c r="C82" s="5" t="s">
        <v>150</v>
      </c>
      <c r="D82" s="5"/>
      <c r="E82" s="6" t="s">
        <v>13</v>
      </c>
      <c r="F82" s="6">
        <v>15</v>
      </c>
      <c r="G82" s="5"/>
      <c r="H82" s="5">
        <f t="shared" si="3"/>
        <v>0</v>
      </c>
      <c r="I82" s="5"/>
      <c r="J82" s="5">
        <f t="shared" si="4"/>
        <v>0</v>
      </c>
      <c r="K82" s="5">
        <f t="shared" si="5"/>
        <v>0</v>
      </c>
    </row>
    <row r="83" spans="2:11" x14ac:dyDescent="0.25">
      <c r="B83" s="6" t="s">
        <v>151</v>
      </c>
      <c r="C83" s="5" t="s">
        <v>152</v>
      </c>
      <c r="D83" s="5"/>
      <c r="E83" s="6" t="s">
        <v>13</v>
      </c>
      <c r="F83" s="6">
        <v>60</v>
      </c>
      <c r="G83" s="5"/>
      <c r="H83" s="5">
        <f t="shared" si="3"/>
        <v>0</v>
      </c>
      <c r="I83" s="5"/>
      <c r="J83" s="5">
        <f t="shared" si="4"/>
        <v>0</v>
      </c>
      <c r="K83" s="5">
        <f t="shared" si="5"/>
        <v>0</v>
      </c>
    </row>
    <row r="84" spans="2:11" x14ac:dyDescent="0.25">
      <c r="B84" s="6" t="s">
        <v>154</v>
      </c>
      <c r="C84" s="5" t="s">
        <v>155</v>
      </c>
      <c r="D84" s="5"/>
      <c r="E84" s="6" t="s">
        <v>13</v>
      </c>
      <c r="F84" s="6">
        <v>10</v>
      </c>
      <c r="G84" s="5"/>
      <c r="H84" s="5">
        <f t="shared" si="3"/>
        <v>0</v>
      </c>
      <c r="I84" s="5"/>
      <c r="J84" s="5">
        <f t="shared" si="4"/>
        <v>0</v>
      </c>
      <c r="K84" s="5">
        <f t="shared" si="5"/>
        <v>0</v>
      </c>
    </row>
    <row r="85" spans="2:11" x14ac:dyDescent="0.25">
      <c r="B85" s="6" t="s">
        <v>156</v>
      </c>
      <c r="C85" s="5" t="s">
        <v>157</v>
      </c>
      <c r="D85" s="5"/>
      <c r="E85" s="6" t="s">
        <v>38</v>
      </c>
      <c r="F85" s="6">
        <v>1</v>
      </c>
      <c r="G85" s="5"/>
      <c r="H85" s="5">
        <f t="shared" si="3"/>
        <v>0</v>
      </c>
      <c r="I85" s="5"/>
      <c r="J85" s="5">
        <f t="shared" si="4"/>
        <v>0</v>
      </c>
      <c r="K85" s="5">
        <f t="shared" si="5"/>
        <v>0</v>
      </c>
    </row>
    <row r="86" spans="2:11" x14ac:dyDescent="0.25">
      <c r="B86" s="6" t="s">
        <v>158</v>
      </c>
      <c r="C86" s="5" t="s">
        <v>159</v>
      </c>
      <c r="D86" s="5"/>
      <c r="E86" s="6" t="s">
        <v>13</v>
      </c>
      <c r="F86" s="6">
        <v>12</v>
      </c>
      <c r="G86" s="5"/>
      <c r="H86" s="5">
        <f t="shared" si="3"/>
        <v>0</v>
      </c>
      <c r="I86" s="5"/>
      <c r="J86" s="5">
        <f t="shared" si="4"/>
        <v>0</v>
      </c>
      <c r="K86" s="5">
        <f t="shared" si="5"/>
        <v>0</v>
      </c>
    </row>
    <row r="87" spans="2:11" x14ac:dyDescent="0.25">
      <c r="B87" s="6" t="s">
        <v>160</v>
      </c>
      <c r="C87" s="5" t="s">
        <v>161</v>
      </c>
      <c r="D87" s="5"/>
      <c r="E87" s="6" t="s">
        <v>13</v>
      </c>
      <c r="F87" s="6">
        <v>25</v>
      </c>
      <c r="G87" s="5"/>
      <c r="H87" s="5">
        <f t="shared" si="3"/>
        <v>0</v>
      </c>
      <c r="I87" s="5"/>
      <c r="J87" s="5">
        <f t="shared" si="4"/>
        <v>0</v>
      </c>
      <c r="K87" s="5">
        <f t="shared" si="5"/>
        <v>0</v>
      </c>
    </row>
    <row r="88" spans="2:11" x14ac:dyDescent="0.25">
      <c r="B88" s="6" t="s">
        <v>162</v>
      </c>
      <c r="C88" s="5" t="s">
        <v>163</v>
      </c>
      <c r="D88" s="5"/>
      <c r="E88" s="6" t="s">
        <v>13</v>
      </c>
      <c r="F88" s="6">
        <v>6</v>
      </c>
      <c r="G88" s="5"/>
      <c r="H88" s="5">
        <f t="shared" si="3"/>
        <v>0</v>
      </c>
      <c r="I88" s="5"/>
      <c r="J88" s="5">
        <f t="shared" si="4"/>
        <v>0</v>
      </c>
      <c r="K88" s="5">
        <f t="shared" si="5"/>
        <v>0</v>
      </c>
    </row>
    <row r="89" spans="2:11" x14ac:dyDescent="0.25">
      <c r="B89" s="5" t="s">
        <v>164</v>
      </c>
      <c r="C89" s="5" t="s">
        <v>167</v>
      </c>
      <c r="D89" s="5"/>
      <c r="E89" s="6" t="s">
        <v>38</v>
      </c>
      <c r="F89" s="6">
        <v>1</v>
      </c>
      <c r="G89" s="5"/>
      <c r="H89" s="5">
        <f t="shared" si="3"/>
        <v>0</v>
      </c>
      <c r="I89" s="5"/>
      <c r="J89" s="5">
        <f t="shared" si="4"/>
        <v>0</v>
      </c>
      <c r="K89" s="5">
        <f t="shared" si="5"/>
        <v>0</v>
      </c>
    </row>
    <row r="90" spans="2:11" x14ac:dyDescent="0.25">
      <c r="B90" s="6" t="s">
        <v>166</v>
      </c>
      <c r="C90" s="5" t="s">
        <v>165</v>
      </c>
      <c r="D90" s="5"/>
      <c r="E90" s="6" t="s">
        <v>13</v>
      </c>
      <c r="F90" s="6">
        <v>25</v>
      </c>
      <c r="G90" s="5"/>
      <c r="H90" s="5">
        <f t="shared" si="3"/>
        <v>0</v>
      </c>
      <c r="I90" s="5"/>
      <c r="J90" s="5">
        <f t="shared" si="4"/>
        <v>0</v>
      </c>
      <c r="K90" s="5">
        <f t="shared" si="5"/>
        <v>0</v>
      </c>
    </row>
    <row r="91" spans="2:11" x14ac:dyDescent="0.25">
      <c r="B91" s="6" t="s">
        <v>168</v>
      </c>
      <c r="C91" s="5" t="s">
        <v>169</v>
      </c>
      <c r="D91" s="5"/>
      <c r="E91" s="6" t="s">
        <v>13</v>
      </c>
      <c r="F91" s="6">
        <v>5</v>
      </c>
      <c r="G91" s="5"/>
      <c r="H91" s="5">
        <f t="shared" si="3"/>
        <v>0</v>
      </c>
      <c r="I91" s="5"/>
      <c r="J91" s="5">
        <f t="shared" si="4"/>
        <v>0</v>
      </c>
      <c r="K91" s="5">
        <f t="shared" si="5"/>
        <v>0</v>
      </c>
    </row>
    <row r="92" spans="2:11" x14ac:dyDescent="0.25">
      <c r="B92" s="6" t="s">
        <v>170</v>
      </c>
      <c r="C92" s="5" t="s">
        <v>171</v>
      </c>
      <c r="D92" s="5"/>
      <c r="E92" s="6" t="s">
        <v>38</v>
      </c>
      <c r="F92" s="6">
        <v>15</v>
      </c>
      <c r="G92" s="5"/>
      <c r="H92" s="5">
        <f t="shared" si="3"/>
        <v>0</v>
      </c>
      <c r="I92" s="5"/>
      <c r="J92" s="5">
        <f t="shared" si="4"/>
        <v>0</v>
      </c>
      <c r="K92" s="5">
        <f t="shared" si="5"/>
        <v>0</v>
      </c>
    </row>
    <row r="93" spans="2:11" x14ac:dyDescent="0.25">
      <c r="B93" s="6" t="s">
        <v>153</v>
      </c>
      <c r="C93" s="5" t="s">
        <v>172</v>
      </c>
      <c r="D93" s="5"/>
      <c r="E93" s="6" t="s">
        <v>38</v>
      </c>
      <c r="F93" s="6">
        <v>20</v>
      </c>
      <c r="G93" s="5"/>
      <c r="H93" s="5">
        <f t="shared" si="3"/>
        <v>0</v>
      </c>
      <c r="I93" s="5"/>
      <c r="J93" s="5">
        <f t="shared" si="4"/>
        <v>0</v>
      </c>
      <c r="K93" s="5">
        <f t="shared" si="5"/>
        <v>0</v>
      </c>
    </row>
    <row r="94" spans="2:11" ht="27.6" customHeight="1" x14ac:dyDescent="0.25">
      <c r="B94" s="6" t="s">
        <v>173</v>
      </c>
      <c r="C94" s="13" t="s">
        <v>174</v>
      </c>
      <c r="D94" s="13"/>
      <c r="E94" s="6" t="s">
        <v>13</v>
      </c>
      <c r="F94" s="6">
        <v>5</v>
      </c>
      <c r="G94" s="5"/>
      <c r="H94" s="5">
        <f t="shared" si="3"/>
        <v>0</v>
      </c>
      <c r="I94" s="5"/>
      <c r="J94" s="5">
        <f t="shared" si="4"/>
        <v>0</v>
      </c>
      <c r="K94" s="5">
        <f t="shared" si="5"/>
        <v>0</v>
      </c>
    </row>
    <row r="95" spans="2:11" x14ac:dyDescent="0.25">
      <c r="B95" s="6" t="s">
        <v>175</v>
      </c>
      <c r="C95" s="5" t="s">
        <v>176</v>
      </c>
      <c r="D95" s="5"/>
      <c r="E95" s="6" t="s">
        <v>13</v>
      </c>
      <c r="F95" s="6">
        <v>4</v>
      </c>
      <c r="G95" s="5"/>
      <c r="H95" s="5">
        <f t="shared" si="3"/>
        <v>0</v>
      </c>
      <c r="I95" s="5"/>
      <c r="J95" s="5">
        <f t="shared" si="4"/>
        <v>0</v>
      </c>
      <c r="K95" s="5">
        <f t="shared" si="5"/>
        <v>0</v>
      </c>
    </row>
    <row r="96" spans="2:11" x14ac:dyDescent="0.25">
      <c r="B96" s="6" t="s">
        <v>177</v>
      </c>
      <c r="C96" s="5" t="s">
        <v>178</v>
      </c>
      <c r="D96" s="5"/>
      <c r="E96" s="6" t="s">
        <v>13</v>
      </c>
      <c r="F96" s="6">
        <v>25</v>
      </c>
      <c r="G96" s="5"/>
      <c r="H96" s="5">
        <f t="shared" si="3"/>
        <v>0</v>
      </c>
      <c r="I96" s="5"/>
      <c r="J96" s="5">
        <f t="shared" si="4"/>
        <v>0</v>
      </c>
      <c r="K96" s="5">
        <f t="shared" si="5"/>
        <v>0</v>
      </c>
    </row>
    <row r="97" spans="2:11" x14ac:dyDescent="0.25">
      <c r="B97" s="6" t="s">
        <v>179</v>
      </c>
      <c r="C97" s="5" t="s">
        <v>180</v>
      </c>
      <c r="D97" s="5"/>
      <c r="E97" s="6" t="s">
        <v>13</v>
      </c>
      <c r="F97" s="6">
        <v>25</v>
      </c>
      <c r="G97" s="5"/>
      <c r="H97" s="5">
        <f t="shared" si="3"/>
        <v>0</v>
      </c>
      <c r="I97" s="5"/>
      <c r="J97" s="5">
        <f t="shared" si="4"/>
        <v>0</v>
      </c>
      <c r="K97" s="5">
        <f t="shared" si="5"/>
        <v>0</v>
      </c>
    </row>
    <row r="98" spans="2:11" x14ac:dyDescent="0.25">
      <c r="B98" s="6" t="s">
        <v>181</v>
      </c>
      <c r="C98" s="5" t="s">
        <v>182</v>
      </c>
      <c r="D98" s="5"/>
      <c r="E98" s="6" t="s">
        <v>13</v>
      </c>
      <c r="F98" s="6">
        <v>15</v>
      </c>
      <c r="G98" s="5"/>
      <c r="H98" s="5">
        <f t="shared" si="3"/>
        <v>0</v>
      </c>
      <c r="I98" s="5"/>
      <c r="J98" s="5">
        <f t="shared" si="4"/>
        <v>0</v>
      </c>
      <c r="K98" s="5">
        <f t="shared" si="5"/>
        <v>0</v>
      </c>
    </row>
    <row r="99" spans="2:11" x14ac:dyDescent="0.25">
      <c r="B99" s="6" t="s">
        <v>183</v>
      </c>
      <c r="C99" s="5" t="s">
        <v>184</v>
      </c>
      <c r="D99" s="5"/>
      <c r="E99" s="6" t="s">
        <v>13</v>
      </c>
      <c r="F99" s="6">
        <v>10</v>
      </c>
      <c r="G99" s="5"/>
      <c r="H99" s="5">
        <f t="shared" si="3"/>
        <v>0</v>
      </c>
      <c r="I99" s="5"/>
      <c r="J99" s="5">
        <f t="shared" si="4"/>
        <v>0</v>
      </c>
      <c r="K99" s="5">
        <f t="shared" si="5"/>
        <v>0</v>
      </c>
    </row>
    <row r="100" spans="2:11" x14ac:dyDescent="0.25">
      <c r="B100" s="6" t="s">
        <v>185</v>
      </c>
      <c r="C100" s="5" t="s">
        <v>186</v>
      </c>
      <c r="D100" s="5"/>
      <c r="E100" s="6" t="s">
        <v>13</v>
      </c>
      <c r="F100" s="6">
        <v>20</v>
      </c>
      <c r="G100" s="5"/>
      <c r="H100" s="5">
        <f t="shared" si="3"/>
        <v>0</v>
      </c>
      <c r="I100" s="5"/>
      <c r="J100" s="5">
        <f t="shared" si="4"/>
        <v>0</v>
      </c>
      <c r="K100" s="5">
        <f t="shared" si="5"/>
        <v>0</v>
      </c>
    </row>
    <row r="101" spans="2:11" ht="27.6" customHeight="1" x14ac:dyDescent="0.25">
      <c r="B101" s="6" t="s">
        <v>187</v>
      </c>
      <c r="C101" s="13" t="s">
        <v>188</v>
      </c>
      <c r="D101" s="13"/>
      <c r="E101" s="6" t="s">
        <v>38</v>
      </c>
      <c r="F101" s="6">
        <v>17</v>
      </c>
      <c r="G101" s="5"/>
      <c r="H101" s="5">
        <f t="shared" si="3"/>
        <v>0</v>
      </c>
      <c r="I101" s="5"/>
      <c r="J101" s="5">
        <f t="shared" si="4"/>
        <v>0</v>
      </c>
      <c r="K101" s="5">
        <f t="shared" si="5"/>
        <v>0</v>
      </c>
    </row>
    <row r="102" spans="2:11" x14ac:dyDescent="0.25">
      <c r="B102" s="6" t="s">
        <v>189</v>
      </c>
      <c r="C102" s="5" t="s">
        <v>190</v>
      </c>
      <c r="D102" s="5"/>
      <c r="E102" s="6" t="s">
        <v>13</v>
      </c>
      <c r="F102" s="6">
        <v>30</v>
      </c>
      <c r="G102" s="5"/>
      <c r="H102" s="5">
        <f t="shared" si="3"/>
        <v>0</v>
      </c>
      <c r="I102" s="5"/>
      <c r="J102" s="5">
        <f t="shared" si="4"/>
        <v>0</v>
      </c>
      <c r="K102" s="5">
        <f t="shared" si="5"/>
        <v>0</v>
      </c>
    </row>
    <row r="103" spans="2:11" x14ac:dyDescent="0.25">
      <c r="B103" s="6" t="s">
        <v>191</v>
      </c>
      <c r="C103" s="5" t="s">
        <v>192</v>
      </c>
      <c r="D103" s="5"/>
      <c r="E103" s="6" t="s">
        <v>13</v>
      </c>
      <c r="F103" s="6">
        <v>10</v>
      </c>
      <c r="G103" s="5"/>
      <c r="H103" s="5">
        <f t="shared" si="3"/>
        <v>0</v>
      </c>
      <c r="I103" s="5"/>
      <c r="J103" s="5">
        <f t="shared" si="4"/>
        <v>0</v>
      </c>
      <c r="K103" s="5">
        <f t="shared" si="5"/>
        <v>0</v>
      </c>
    </row>
    <row r="104" spans="2:11" x14ac:dyDescent="0.25">
      <c r="B104" s="6" t="s">
        <v>193</v>
      </c>
      <c r="C104" s="5" t="s">
        <v>194</v>
      </c>
      <c r="D104" s="5"/>
      <c r="E104" s="6" t="s">
        <v>38</v>
      </c>
      <c r="F104" s="6">
        <v>1</v>
      </c>
      <c r="G104" s="5"/>
      <c r="H104" s="5">
        <f t="shared" si="3"/>
        <v>0</v>
      </c>
      <c r="I104" s="5"/>
      <c r="J104" s="5">
        <f t="shared" si="4"/>
        <v>0</v>
      </c>
      <c r="K104" s="5">
        <f t="shared" si="5"/>
        <v>0</v>
      </c>
    </row>
    <row r="105" spans="2:11" x14ac:dyDescent="0.25">
      <c r="B105" s="6" t="s">
        <v>195</v>
      </c>
      <c r="C105" s="5" t="s">
        <v>196</v>
      </c>
      <c r="D105" s="5"/>
      <c r="E105" s="6" t="s">
        <v>13</v>
      </c>
      <c r="F105" s="6">
        <v>10</v>
      </c>
      <c r="G105" s="5"/>
      <c r="H105" s="5">
        <f t="shared" si="3"/>
        <v>0</v>
      </c>
      <c r="I105" s="5"/>
      <c r="J105" s="5">
        <f t="shared" si="4"/>
        <v>0</v>
      </c>
      <c r="K105" s="5">
        <f t="shared" si="5"/>
        <v>0</v>
      </c>
    </row>
    <row r="106" spans="2:11" x14ac:dyDescent="0.25">
      <c r="B106" s="6" t="s">
        <v>197</v>
      </c>
      <c r="C106" s="5" t="s">
        <v>198</v>
      </c>
      <c r="D106" s="5"/>
      <c r="E106" s="6" t="s">
        <v>13</v>
      </c>
      <c r="F106" s="6">
        <v>10</v>
      </c>
      <c r="G106" s="5"/>
      <c r="H106" s="5">
        <f t="shared" si="3"/>
        <v>0</v>
      </c>
      <c r="I106" s="5"/>
      <c r="J106" s="5">
        <f t="shared" si="4"/>
        <v>0</v>
      </c>
      <c r="K106" s="5">
        <f t="shared" si="5"/>
        <v>0</v>
      </c>
    </row>
    <row r="107" spans="2:11" x14ac:dyDescent="0.25">
      <c r="B107" s="6" t="s">
        <v>199</v>
      </c>
      <c r="C107" s="5" t="s">
        <v>200</v>
      </c>
      <c r="D107" s="5"/>
      <c r="E107" s="6" t="s">
        <v>38</v>
      </c>
      <c r="F107" s="6">
        <v>50</v>
      </c>
      <c r="G107" s="5"/>
      <c r="H107" s="5">
        <f t="shared" si="3"/>
        <v>0</v>
      </c>
      <c r="I107" s="5"/>
      <c r="J107" s="5">
        <f t="shared" si="4"/>
        <v>0</v>
      </c>
      <c r="K107" s="5">
        <f t="shared" si="5"/>
        <v>0</v>
      </c>
    </row>
    <row r="108" spans="2:11" x14ac:dyDescent="0.25">
      <c r="B108" s="6" t="s">
        <v>201</v>
      </c>
      <c r="C108" s="5" t="s">
        <v>202</v>
      </c>
      <c r="D108" s="5"/>
      <c r="E108" s="6" t="s">
        <v>38</v>
      </c>
      <c r="F108" s="6">
        <v>10</v>
      </c>
      <c r="G108" s="5"/>
      <c r="H108" s="5">
        <f t="shared" si="3"/>
        <v>0</v>
      </c>
      <c r="I108" s="5"/>
      <c r="J108" s="5">
        <f t="shared" si="4"/>
        <v>0</v>
      </c>
      <c r="K108" s="5">
        <f t="shared" si="5"/>
        <v>0</v>
      </c>
    </row>
    <row r="109" spans="2:11" x14ac:dyDescent="0.25">
      <c r="B109" s="6" t="s">
        <v>203</v>
      </c>
      <c r="C109" s="5" t="s">
        <v>204</v>
      </c>
      <c r="D109" s="5"/>
      <c r="E109" s="6" t="s">
        <v>13</v>
      </c>
      <c r="F109" s="6">
        <v>5</v>
      </c>
      <c r="G109" s="5"/>
      <c r="H109" s="5">
        <f t="shared" si="3"/>
        <v>0</v>
      </c>
      <c r="I109" s="5"/>
      <c r="J109" s="5">
        <f t="shared" si="4"/>
        <v>0</v>
      </c>
      <c r="K109" s="5">
        <f t="shared" si="5"/>
        <v>0</v>
      </c>
    </row>
    <row r="110" spans="2:11" x14ac:dyDescent="0.25">
      <c r="B110" s="6" t="s">
        <v>205</v>
      </c>
      <c r="C110" s="5" t="s">
        <v>206</v>
      </c>
      <c r="D110" s="5"/>
      <c r="E110" s="6" t="s">
        <v>13</v>
      </c>
      <c r="F110" s="6">
        <v>5</v>
      </c>
      <c r="G110" s="5"/>
      <c r="H110" s="5">
        <f t="shared" si="3"/>
        <v>0</v>
      </c>
      <c r="I110" s="5"/>
      <c r="J110" s="5">
        <f t="shared" si="4"/>
        <v>0</v>
      </c>
      <c r="K110" s="5">
        <f t="shared" si="5"/>
        <v>0</v>
      </c>
    </row>
    <row r="111" spans="2:11" x14ac:dyDescent="0.25">
      <c r="B111" s="6" t="s">
        <v>207</v>
      </c>
      <c r="C111" s="5" t="s">
        <v>208</v>
      </c>
      <c r="D111" s="5"/>
      <c r="E111" s="6" t="s">
        <v>38</v>
      </c>
      <c r="F111" s="6">
        <v>50</v>
      </c>
      <c r="G111" s="5"/>
      <c r="H111" s="5">
        <f t="shared" si="3"/>
        <v>0</v>
      </c>
      <c r="I111" s="5"/>
      <c r="J111" s="5">
        <f t="shared" si="4"/>
        <v>0</v>
      </c>
      <c r="K111" s="5">
        <f t="shared" si="5"/>
        <v>0</v>
      </c>
    </row>
    <row r="112" spans="2:11" x14ac:dyDescent="0.25">
      <c r="B112" s="6" t="s">
        <v>209</v>
      </c>
      <c r="C112" s="5" t="s">
        <v>210</v>
      </c>
      <c r="D112" s="5"/>
      <c r="E112" s="6" t="s">
        <v>13</v>
      </c>
      <c r="F112" s="6">
        <v>5</v>
      </c>
      <c r="G112" s="5"/>
      <c r="H112" s="5">
        <f t="shared" si="3"/>
        <v>0</v>
      </c>
      <c r="I112" s="5"/>
      <c r="J112" s="5">
        <f t="shared" si="4"/>
        <v>0</v>
      </c>
      <c r="K112" s="5">
        <f t="shared" si="5"/>
        <v>0</v>
      </c>
    </row>
    <row r="113" spans="2:11" x14ac:dyDescent="0.25">
      <c r="B113" s="6" t="s">
        <v>211</v>
      </c>
      <c r="C113" s="5" t="s">
        <v>212</v>
      </c>
      <c r="D113" s="5"/>
      <c r="E113" s="6" t="s">
        <v>13</v>
      </c>
      <c r="F113" s="6">
        <v>6</v>
      </c>
      <c r="G113" s="5"/>
      <c r="H113" s="5">
        <f t="shared" si="3"/>
        <v>0</v>
      </c>
      <c r="I113" s="5"/>
      <c r="J113" s="5">
        <f t="shared" si="4"/>
        <v>0</v>
      </c>
      <c r="K113" s="5">
        <f t="shared" si="5"/>
        <v>0</v>
      </c>
    </row>
    <row r="114" spans="2:11" x14ac:dyDescent="0.25">
      <c r="B114" s="6" t="s">
        <v>213</v>
      </c>
      <c r="C114" s="5" t="s">
        <v>214</v>
      </c>
      <c r="D114" s="5"/>
      <c r="E114" s="6" t="s">
        <v>13</v>
      </c>
      <c r="F114" s="6">
        <v>10</v>
      </c>
      <c r="G114" s="5"/>
      <c r="H114" s="5">
        <f t="shared" si="3"/>
        <v>0</v>
      </c>
      <c r="I114" s="5"/>
      <c r="J114" s="5">
        <f t="shared" si="4"/>
        <v>0</v>
      </c>
      <c r="K114" s="5">
        <f t="shared" si="5"/>
        <v>0</v>
      </c>
    </row>
    <row r="115" spans="2:11" x14ac:dyDescent="0.25">
      <c r="B115" s="6" t="s">
        <v>215</v>
      </c>
      <c r="C115" s="5" t="s">
        <v>216</v>
      </c>
      <c r="D115" s="5"/>
      <c r="E115" s="6" t="s">
        <v>13</v>
      </c>
      <c r="F115" s="6">
        <v>5</v>
      </c>
      <c r="G115" s="5"/>
      <c r="H115" s="5">
        <f t="shared" si="3"/>
        <v>0</v>
      </c>
      <c r="I115" s="5"/>
      <c r="J115" s="5">
        <f t="shared" si="4"/>
        <v>0</v>
      </c>
      <c r="K115" s="5">
        <f t="shared" si="5"/>
        <v>0</v>
      </c>
    </row>
    <row r="116" spans="2:11" x14ac:dyDescent="0.25">
      <c r="B116" s="6" t="s">
        <v>217</v>
      </c>
      <c r="C116" s="5" t="s">
        <v>218</v>
      </c>
      <c r="D116" s="5"/>
      <c r="E116" s="6" t="s">
        <v>13</v>
      </c>
      <c r="F116" s="6">
        <v>10</v>
      </c>
      <c r="G116" s="5"/>
      <c r="H116" s="5">
        <f t="shared" si="3"/>
        <v>0</v>
      </c>
      <c r="I116" s="5"/>
      <c r="J116" s="5">
        <f t="shared" si="4"/>
        <v>0</v>
      </c>
      <c r="K116" s="5">
        <f t="shared" si="5"/>
        <v>0</v>
      </c>
    </row>
    <row r="117" spans="2:11" x14ac:dyDescent="0.25">
      <c r="B117" s="6" t="s">
        <v>219</v>
      </c>
      <c r="C117" s="5" t="s">
        <v>220</v>
      </c>
      <c r="D117" s="5"/>
      <c r="E117" s="6" t="s">
        <v>13</v>
      </c>
      <c r="F117" s="6">
        <v>5</v>
      </c>
      <c r="G117" s="5"/>
      <c r="H117" s="5">
        <f t="shared" si="3"/>
        <v>0</v>
      </c>
      <c r="I117" s="5"/>
      <c r="J117" s="5">
        <f t="shared" si="4"/>
        <v>0</v>
      </c>
      <c r="K117" s="5">
        <f t="shared" si="5"/>
        <v>0</v>
      </c>
    </row>
    <row r="118" spans="2:11" x14ac:dyDescent="0.25">
      <c r="B118" s="6" t="s">
        <v>221</v>
      </c>
      <c r="C118" s="5" t="s">
        <v>222</v>
      </c>
      <c r="D118" s="5"/>
      <c r="E118" s="6" t="s">
        <v>13</v>
      </c>
      <c r="F118" s="6">
        <v>10</v>
      </c>
      <c r="G118" s="5"/>
      <c r="H118" s="5">
        <f t="shared" si="3"/>
        <v>0</v>
      </c>
      <c r="I118" s="5"/>
      <c r="J118" s="5">
        <f t="shared" si="4"/>
        <v>0</v>
      </c>
      <c r="K118" s="5">
        <f t="shared" si="5"/>
        <v>0</v>
      </c>
    </row>
    <row r="119" spans="2:11" x14ac:dyDescent="0.25">
      <c r="B119" s="5" t="s">
        <v>223</v>
      </c>
      <c r="C119" s="5" t="s">
        <v>224</v>
      </c>
      <c r="D119" s="5"/>
      <c r="E119" s="6" t="s">
        <v>13</v>
      </c>
      <c r="F119" s="6">
        <v>20</v>
      </c>
      <c r="G119" s="5"/>
      <c r="H119" s="5">
        <f t="shared" si="3"/>
        <v>0</v>
      </c>
      <c r="I119" s="5"/>
      <c r="J119" s="5">
        <f t="shared" si="4"/>
        <v>0</v>
      </c>
      <c r="K119" s="5">
        <f t="shared" si="5"/>
        <v>0</v>
      </c>
    </row>
    <row r="120" spans="2:11" x14ac:dyDescent="0.25">
      <c r="B120" s="6" t="s">
        <v>225</v>
      </c>
      <c r="C120" s="5" t="s">
        <v>226</v>
      </c>
      <c r="D120" s="5"/>
      <c r="E120" s="6" t="s">
        <v>13</v>
      </c>
      <c r="F120" s="6">
        <v>30</v>
      </c>
      <c r="G120" s="5"/>
      <c r="H120" s="5">
        <f t="shared" si="3"/>
        <v>0</v>
      </c>
      <c r="I120" s="5"/>
      <c r="J120" s="5">
        <f t="shared" si="4"/>
        <v>0</v>
      </c>
      <c r="K120" s="5">
        <f t="shared" si="5"/>
        <v>0</v>
      </c>
    </row>
    <row r="121" spans="2:11" x14ac:dyDescent="0.25">
      <c r="B121" s="6" t="s">
        <v>227</v>
      </c>
      <c r="C121" s="5" t="s">
        <v>228</v>
      </c>
      <c r="D121" s="5"/>
      <c r="E121" s="6" t="s">
        <v>13</v>
      </c>
      <c r="F121" s="6">
        <v>15</v>
      </c>
      <c r="G121" s="5"/>
      <c r="H121" s="5">
        <f t="shared" si="3"/>
        <v>0</v>
      </c>
      <c r="I121" s="5"/>
      <c r="J121" s="5">
        <f t="shared" si="4"/>
        <v>0</v>
      </c>
      <c r="K121" s="5">
        <f t="shared" si="5"/>
        <v>0</v>
      </c>
    </row>
    <row r="122" spans="2:11" x14ac:dyDescent="0.25">
      <c r="B122" s="6" t="s">
        <v>229</v>
      </c>
      <c r="C122" s="5" t="s">
        <v>230</v>
      </c>
      <c r="D122" s="5"/>
      <c r="E122" s="6" t="s">
        <v>13</v>
      </c>
      <c r="F122" s="6">
        <v>20</v>
      </c>
      <c r="G122" s="5"/>
      <c r="H122" s="5">
        <f t="shared" si="3"/>
        <v>0</v>
      </c>
      <c r="I122" s="5"/>
      <c r="J122" s="5">
        <f t="shared" si="4"/>
        <v>0</v>
      </c>
      <c r="K122" s="5">
        <f t="shared" si="5"/>
        <v>0</v>
      </c>
    </row>
    <row r="123" spans="2:11" ht="18.75" x14ac:dyDescent="0.3">
      <c r="B123" s="5"/>
      <c r="C123" s="14" t="s">
        <v>231</v>
      </c>
      <c r="D123" s="15"/>
      <c r="E123" s="15"/>
      <c r="F123" s="16"/>
      <c r="G123" s="5">
        <f>SUM(G14:G122)</f>
        <v>0</v>
      </c>
      <c r="H123" s="5">
        <f t="shared" ref="H123:K123" si="6">SUM(H14:H122)</f>
        <v>0</v>
      </c>
      <c r="I123" s="9" t="s">
        <v>232</v>
      </c>
      <c r="J123" s="5">
        <f t="shared" si="6"/>
        <v>0</v>
      </c>
      <c r="K123" s="5">
        <f t="shared" si="6"/>
        <v>0</v>
      </c>
    </row>
    <row r="132" spans="2:2" x14ac:dyDescent="0.25">
      <c r="B132" s="8"/>
    </row>
  </sheetData>
  <mergeCells count="22">
    <mergeCell ref="C94:D94"/>
    <mergeCell ref="C101:D101"/>
    <mergeCell ref="C123:F123"/>
    <mergeCell ref="E7:J7"/>
    <mergeCell ref="C11:D11"/>
    <mergeCell ref="C12:D12"/>
    <mergeCell ref="B13:K13"/>
    <mergeCell ref="C18:D18"/>
    <mergeCell ref="C22:D22"/>
    <mergeCell ref="C23:D23"/>
    <mergeCell ref="C24:D24"/>
    <mergeCell ref="C25:D25"/>
    <mergeCell ref="C26:D26"/>
    <mergeCell ref="C66:D66"/>
    <mergeCell ref="C68:D68"/>
    <mergeCell ref="C70:D70"/>
    <mergeCell ref="C78:D78"/>
    <mergeCell ref="C36:D36"/>
    <mergeCell ref="C37:D37"/>
    <mergeCell ref="C40:D40"/>
    <mergeCell ref="C44:D44"/>
    <mergeCell ref="C45:D45"/>
  </mergeCells>
  <pageMargins left="0.7" right="0.7" top="0.75" bottom="0.75" header="0.3" footer="0.3"/>
  <pageSetup paperSize="9" orientation="landscape" horizontalDpi="4294967293" verticalDpi="4294967293" r:id="rId1"/>
  <headerFooter>
    <oddHeader xml:space="preserve">&amp;L&amp;USpecyfikacja istotnych warunków zamówienia                                                                                                                                    &amp;C DPS-1/22        </oddHeader>
    <oddFooter xml:space="preserve">&amp;L&amp;14Dom Pomocy Społecznej w Zakopanem, ul. Szpitalna 21&amp;RPieczęć  i podpis Wykonawcy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ZYWIENIE</cp:lastModifiedBy>
  <cp:lastPrinted>2021-12-31T07:30:12Z</cp:lastPrinted>
  <dcterms:created xsi:type="dcterms:W3CDTF">2021-12-29T13:49:33Z</dcterms:created>
  <dcterms:modified xsi:type="dcterms:W3CDTF">2022-03-02T14:15:35Z</dcterms:modified>
</cp:coreProperties>
</file>