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3250" windowHeight="12570"/>
  </bookViews>
  <sheets>
    <sheet name="Arkusz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1"/>
  <c r="K15"/>
  <c r="K17"/>
  <c r="K19"/>
  <c r="K21"/>
  <c r="K12"/>
  <c r="I13"/>
  <c r="L13" s="1"/>
  <c r="I14"/>
  <c r="K14" s="1"/>
  <c r="I15"/>
  <c r="L15" s="1"/>
  <c r="I16"/>
  <c r="K16" s="1"/>
  <c r="I17"/>
  <c r="L17" s="1"/>
  <c r="I18"/>
  <c r="K18" s="1"/>
  <c r="I19"/>
  <c r="L19" s="1"/>
  <c r="I20"/>
  <c r="K20" s="1"/>
  <c r="I21"/>
  <c r="L21" s="1"/>
  <c r="I22"/>
  <c r="K22" s="1"/>
  <c r="I12"/>
  <c r="L12" s="1"/>
  <c r="K23" l="1"/>
  <c r="L22"/>
  <c r="L20"/>
  <c r="L18"/>
  <c r="L16"/>
  <c r="L14"/>
  <c r="L23" s="1"/>
  <c r="I23"/>
</calcChain>
</file>

<file path=xl/sharedStrings.xml><?xml version="1.0" encoding="utf-8"?>
<sst xmlns="http://schemas.openxmlformats.org/spreadsheetml/2006/main" count="48" uniqueCount="39">
  <si>
    <t>Lp.</t>
  </si>
  <si>
    <t>Nazwa artukułu</t>
  </si>
  <si>
    <t>Jednostka miary</t>
  </si>
  <si>
    <t>Ilość</t>
  </si>
  <si>
    <t>Cena jednostkowa netto PLN</t>
  </si>
  <si>
    <t>Wartość netto PLN</t>
  </si>
  <si>
    <t>Stawka podatku VAT (w %)</t>
  </si>
  <si>
    <t>Wartość podatku VAT PLN</t>
  </si>
  <si>
    <t>Wartość brutto PLN</t>
  </si>
  <si>
    <t>PIECZYWO</t>
  </si>
  <si>
    <t>1.</t>
  </si>
  <si>
    <t>Bułka tarta</t>
  </si>
  <si>
    <t>kg</t>
  </si>
  <si>
    <t>2.</t>
  </si>
  <si>
    <t>Bułka wodna (100g)</t>
  </si>
  <si>
    <t>szt</t>
  </si>
  <si>
    <t>3.</t>
  </si>
  <si>
    <t>Bułka wodna graham (100g)</t>
  </si>
  <si>
    <t>4.</t>
  </si>
  <si>
    <t>Chleb ciemny graham (500g)</t>
  </si>
  <si>
    <t>5.</t>
  </si>
  <si>
    <t>Chleb mieszany pszenno - żytni (600g)</t>
  </si>
  <si>
    <t>6.</t>
  </si>
  <si>
    <t>Chleb Wielkanocny mały</t>
  </si>
  <si>
    <t>7.</t>
  </si>
  <si>
    <t>Chałka drożdżowa (500g wyrób cukierniczt)</t>
  </si>
  <si>
    <t>8.</t>
  </si>
  <si>
    <t>Ciasto babka jogurtowa</t>
  </si>
  <si>
    <t>9.</t>
  </si>
  <si>
    <t>Ciasto makowiec</t>
  </si>
  <si>
    <t>10.</t>
  </si>
  <si>
    <t>Drożdżówki (80g)</t>
  </si>
  <si>
    <t>11.</t>
  </si>
  <si>
    <t>Pączki</t>
  </si>
  <si>
    <t>RAZEM</t>
  </si>
  <si>
    <t>XXX</t>
  </si>
  <si>
    <t>Pakiet nr V</t>
  </si>
  <si>
    <t>Załącznik nr 1 do SWZ/Umowy</t>
  </si>
  <si>
    <t>KALKULACJA CENOWA  DO OFERTY PRZETARGOWEJ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</si>
</sst>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1"/>
      <color theme="1"/>
      <name val="Arial"/>
      <family val="2"/>
      <charset val="238"/>
    </font>
    <font>
      <sz val="13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 horizontal="left" indent="15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5"/>
  <sheetViews>
    <sheetView tabSelected="1" workbookViewId="0">
      <selection activeCell="F2" sqref="F2:F4"/>
    </sheetView>
  </sheetViews>
  <sheetFormatPr defaultRowHeight="15"/>
  <cols>
    <col min="1" max="1" width="6.28515625" customWidth="1"/>
    <col min="2" max="2" width="8.85546875" hidden="1" customWidth="1"/>
    <col min="3" max="3" width="4.85546875" customWidth="1"/>
    <col min="5" max="5" width="23.85546875" customWidth="1"/>
    <col min="12" max="12" width="9.28515625" customWidth="1"/>
  </cols>
  <sheetData>
    <row r="1" spans="3:12" ht="19.5" customHeight="1">
      <c r="F1" s="19"/>
    </row>
    <row r="2" spans="3:12" ht="24" customHeight="1">
      <c r="F2" s="18" t="s">
        <v>37</v>
      </c>
    </row>
    <row r="3" spans="3:12" ht="12.75" customHeight="1">
      <c r="F3" s="19"/>
    </row>
    <row r="4" spans="3:12" ht="27" customHeight="1">
      <c r="F4" s="20" t="s">
        <v>38</v>
      </c>
    </row>
    <row r="5" spans="3:12" ht="18.75">
      <c r="F5" s="12"/>
      <c r="G5" s="12"/>
      <c r="H5" s="12"/>
      <c r="I5" s="12"/>
      <c r="J5" s="12"/>
      <c r="K5" s="12"/>
    </row>
    <row r="7" spans="3:12">
      <c r="C7" s="1" t="s">
        <v>36</v>
      </c>
    </row>
    <row r="9" spans="3:12" ht="75">
      <c r="C9" s="2" t="s">
        <v>0</v>
      </c>
      <c r="D9" s="13" t="s">
        <v>1</v>
      </c>
      <c r="E9" s="13"/>
      <c r="F9" s="3" t="s">
        <v>2</v>
      </c>
      <c r="G9" s="2" t="s">
        <v>3</v>
      </c>
      <c r="H9" s="3" t="s">
        <v>4</v>
      </c>
      <c r="I9" s="3" t="s">
        <v>5</v>
      </c>
      <c r="J9" s="3" t="s">
        <v>6</v>
      </c>
      <c r="K9" s="3" t="s">
        <v>7</v>
      </c>
      <c r="L9" s="3" t="s">
        <v>8</v>
      </c>
    </row>
    <row r="10" spans="3:12">
      <c r="C10" s="4">
        <v>1</v>
      </c>
      <c r="D10" s="14">
        <v>2</v>
      </c>
      <c r="E10" s="14"/>
      <c r="F10" s="4">
        <v>3</v>
      </c>
      <c r="G10" s="4">
        <v>4</v>
      </c>
      <c r="H10" s="4">
        <v>5</v>
      </c>
      <c r="I10" s="4">
        <v>6</v>
      </c>
      <c r="J10" s="4">
        <v>7</v>
      </c>
      <c r="K10" s="4">
        <v>8</v>
      </c>
      <c r="L10" s="4">
        <v>9</v>
      </c>
    </row>
    <row r="11" spans="3:12" ht="18.75">
      <c r="C11" s="15" t="s">
        <v>9</v>
      </c>
      <c r="D11" s="15"/>
      <c r="E11" s="15"/>
      <c r="F11" s="15"/>
      <c r="G11" s="15"/>
      <c r="H11" s="15"/>
      <c r="I11" s="15"/>
      <c r="J11" s="15"/>
      <c r="K11" s="15"/>
      <c r="L11" s="15"/>
    </row>
    <row r="12" spans="3:12">
      <c r="C12" s="5" t="s">
        <v>10</v>
      </c>
      <c r="D12" s="5" t="s">
        <v>11</v>
      </c>
      <c r="E12" s="5"/>
      <c r="F12" s="5" t="s">
        <v>12</v>
      </c>
      <c r="G12" s="5">
        <v>100</v>
      </c>
      <c r="H12" s="5"/>
      <c r="I12" s="5">
        <f>G12*H12</f>
        <v>0</v>
      </c>
      <c r="J12" s="5"/>
      <c r="K12" s="5">
        <f>I12*J12</f>
        <v>0</v>
      </c>
      <c r="L12" s="5">
        <f>I12+K12</f>
        <v>0</v>
      </c>
    </row>
    <row r="13" spans="3:12">
      <c r="C13" s="5" t="s">
        <v>13</v>
      </c>
      <c r="D13" s="5" t="s">
        <v>14</v>
      </c>
      <c r="E13" s="5"/>
      <c r="F13" s="5" t="s">
        <v>15</v>
      </c>
      <c r="G13" s="5">
        <v>12800</v>
      </c>
      <c r="H13" s="5"/>
      <c r="I13" s="5">
        <f t="shared" ref="I13:I22" si="0">G13*H13</f>
        <v>0</v>
      </c>
      <c r="J13" s="5"/>
      <c r="K13" s="5">
        <f t="shared" ref="K13:K22" si="1">I13*J13</f>
        <v>0</v>
      </c>
      <c r="L13" s="5">
        <f t="shared" ref="L13:L22" si="2">I13+K13</f>
        <v>0</v>
      </c>
    </row>
    <row r="14" spans="3:12">
      <c r="C14" s="5" t="s">
        <v>16</v>
      </c>
      <c r="D14" s="5" t="s">
        <v>17</v>
      </c>
      <c r="E14" s="5"/>
      <c r="F14" s="5" t="s">
        <v>15</v>
      </c>
      <c r="G14" s="5">
        <v>100</v>
      </c>
      <c r="H14" s="5"/>
      <c r="I14" s="5">
        <f t="shared" si="0"/>
        <v>0</v>
      </c>
      <c r="J14" s="5"/>
      <c r="K14" s="5">
        <f t="shared" si="1"/>
        <v>0</v>
      </c>
      <c r="L14" s="5">
        <f t="shared" si="2"/>
        <v>0</v>
      </c>
    </row>
    <row r="15" spans="3:12">
      <c r="C15" s="5" t="s">
        <v>18</v>
      </c>
      <c r="D15" s="5" t="s">
        <v>19</v>
      </c>
      <c r="E15" s="5"/>
      <c r="F15" s="5" t="s">
        <v>15</v>
      </c>
      <c r="G15" s="5">
        <v>3000</v>
      </c>
      <c r="H15" s="5"/>
      <c r="I15" s="5">
        <f t="shared" si="0"/>
        <v>0</v>
      </c>
      <c r="J15" s="5"/>
      <c r="K15" s="5">
        <f t="shared" si="1"/>
        <v>0</v>
      </c>
      <c r="L15" s="5">
        <f t="shared" si="2"/>
        <v>0</v>
      </c>
    </row>
    <row r="16" spans="3:12">
      <c r="C16" s="5" t="s">
        <v>20</v>
      </c>
      <c r="D16" s="5" t="s">
        <v>21</v>
      </c>
      <c r="E16" s="5"/>
      <c r="F16" s="5" t="s">
        <v>15</v>
      </c>
      <c r="G16" s="5">
        <v>5500</v>
      </c>
      <c r="H16" s="5"/>
      <c r="I16" s="5">
        <f t="shared" si="0"/>
        <v>0</v>
      </c>
      <c r="J16" s="5"/>
      <c r="K16" s="5">
        <f t="shared" si="1"/>
        <v>0</v>
      </c>
      <c r="L16" s="5">
        <f t="shared" si="2"/>
        <v>0</v>
      </c>
    </row>
    <row r="17" spans="3:12">
      <c r="C17" s="5" t="s">
        <v>22</v>
      </c>
      <c r="D17" s="5" t="s">
        <v>23</v>
      </c>
      <c r="E17" s="5"/>
      <c r="F17" s="5" t="s">
        <v>15</v>
      </c>
      <c r="G17" s="5">
        <v>5</v>
      </c>
      <c r="H17" s="5"/>
      <c r="I17" s="5">
        <f t="shared" si="0"/>
        <v>0</v>
      </c>
      <c r="J17" s="5"/>
      <c r="K17" s="5">
        <f t="shared" si="1"/>
        <v>0</v>
      </c>
      <c r="L17" s="5">
        <f t="shared" si="2"/>
        <v>0</v>
      </c>
    </row>
    <row r="18" spans="3:12" ht="30.6" customHeight="1">
      <c r="C18" s="6" t="s">
        <v>24</v>
      </c>
      <c r="D18" s="16" t="s">
        <v>25</v>
      </c>
      <c r="E18" s="16"/>
      <c r="F18" s="6" t="s">
        <v>15</v>
      </c>
      <c r="G18" s="6">
        <v>500</v>
      </c>
      <c r="H18" s="6"/>
      <c r="I18" s="6">
        <f t="shared" si="0"/>
        <v>0</v>
      </c>
      <c r="J18" s="6"/>
      <c r="K18" s="6">
        <f t="shared" si="1"/>
        <v>0</v>
      </c>
      <c r="L18" s="6">
        <f t="shared" si="2"/>
        <v>0</v>
      </c>
    </row>
    <row r="19" spans="3:12">
      <c r="C19" s="5" t="s">
        <v>26</v>
      </c>
      <c r="D19" s="5" t="s">
        <v>27</v>
      </c>
      <c r="E19" s="5"/>
      <c r="F19" s="5" t="s">
        <v>12</v>
      </c>
      <c r="G19" s="5">
        <v>30</v>
      </c>
      <c r="H19" s="5"/>
      <c r="I19" s="5">
        <f t="shared" si="0"/>
        <v>0</v>
      </c>
      <c r="J19" s="5"/>
      <c r="K19" s="5">
        <f t="shared" si="1"/>
        <v>0</v>
      </c>
      <c r="L19" s="5">
        <f t="shared" si="2"/>
        <v>0</v>
      </c>
    </row>
    <row r="20" spans="3:12">
      <c r="C20" s="5" t="s">
        <v>28</v>
      </c>
      <c r="D20" s="5" t="s">
        <v>29</v>
      </c>
      <c r="E20" s="5"/>
      <c r="F20" s="5" t="s">
        <v>12</v>
      </c>
      <c r="G20" s="5">
        <v>15</v>
      </c>
      <c r="H20" s="5"/>
      <c r="I20" s="5">
        <f t="shared" si="0"/>
        <v>0</v>
      </c>
      <c r="J20" s="5"/>
      <c r="K20" s="5">
        <f t="shared" si="1"/>
        <v>0</v>
      </c>
      <c r="L20" s="5">
        <f t="shared" si="2"/>
        <v>0</v>
      </c>
    </row>
    <row r="21" spans="3:12">
      <c r="C21" s="5" t="s">
        <v>30</v>
      </c>
      <c r="D21" s="5" t="s">
        <v>31</v>
      </c>
      <c r="E21" s="5"/>
      <c r="F21" s="5" t="s">
        <v>15</v>
      </c>
      <c r="G21" s="5">
        <v>600</v>
      </c>
      <c r="H21" s="5"/>
      <c r="I21" s="5">
        <f t="shared" si="0"/>
        <v>0</v>
      </c>
      <c r="J21" s="5"/>
      <c r="K21" s="5">
        <f t="shared" si="1"/>
        <v>0</v>
      </c>
      <c r="L21" s="5">
        <f t="shared" si="2"/>
        <v>0</v>
      </c>
    </row>
    <row r="22" spans="3:12">
      <c r="C22" s="5" t="s">
        <v>32</v>
      </c>
      <c r="D22" s="17" t="s">
        <v>33</v>
      </c>
      <c r="E22" s="17"/>
      <c r="F22" s="5" t="s">
        <v>15</v>
      </c>
      <c r="G22" s="5">
        <v>70</v>
      </c>
      <c r="H22" s="5"/>
      <c r="I22" s="5">
        <f t="shared" si="0"/>
        <v>0</v>
      </c>
      <c r="J22" s="5"/>
      <c r="K22" s="5">
        <f t="shared" si="1"/>
        <v>0</v>
      </c>
      <c r="L22" s="5">
        <f t="shared" si="2"/>
        <v>0</v>
      </c>
    </row>
    <row r="23" spans="3:12" ht="29.45" customHeight="1">
      <c r="C23" s="5"/>
      <c r="D23" s="9" t="s">
        <v>34</v>
      </c>
      <c r="E23" s="10"/>
      <c r="F23" s="10"/>
      <c r="G23" s="10"/>
      <c r="H23" s="11"/>
      <c r="I23" s="5">
        <f>SUM(I12:I22)</f>
        <v>0</v>
      </c>
      <c r="J23" s="7" t="s">
        <v>35</v>
      </c>
      <c r="K23" s="5">
        <f>SUM(K12:K22)</f>
        <v>0</v>
      </c>
      <c r="L23" s="5">
        <f>SUM(L12:L22)</f>
        <v>0</v>
      </c>
    </row>
    <row r="25" spans="3:12">
      <c r="I25" s="8"/>
    </row>
  </sheetData>
  <mergeCells count="7">
    <mergeCell ref="D23:H23"/>
    <mergeCell ref="F5:K5"/>
    <mergeCell ref="D9:E9"/>
    <mergeCell ref="D10:E10"/>
    <mergeCell ref="C11:L11"/>
    <mergeCell ref="D18:E18"/>
    <mergeCell ref="D22:E22"/>
  </mergeCells>
  <pageMargins left="0.7" right="0.7" top="0.75" bottom="0.75" header="0.3" footer="0.3"/>
  <pageSetup paperSize="9" orientation="landscape" horizontalDpi="4294967293" verticalDpi="4294967293" r:id="rId1"/>
  <headerFooter>
    <oddHeader>&amp;LSpecyfikacja istotnych warunków zamówienia&amp;CDPS-1/22</oddHeader>
    <oddFooter>&amp;LDom Pomocy Społecznej w Zakopanem, ul. Szpitalna 21&amp;RPieczęć i podpis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kadry</cp:lastModifiedBy>
  <cp:lastPrinted>2022-01-03T07:30:49Z</cp:lastPrinted>
  <dcterms:created xsi:type="dcterms:W3CDTF">2022-01-03T07:10:58Z</dcterms:created>
  <dcterms:modified xsi:type="dcterms:W3CDTF">2022-02-08T13:01:43Z</dcterms:modified>
</cp:coreProperties>
</file>