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ZYWIENIE\Desktop\"/>
    </mc:Choice>
  </mc:AlternateContent>
  <xr:revisionPtr revIDLastSave="0" documentId="8_{449AF881-9745-4D1A-B22B-16561C80DDB1}" xr6:coauthVersionLast="47" xr6:coauthVersionMax="47" xr10:uidLastSave="{00000000-0000-0000-0000-000000000000}"/>
  <bookViews>
    <workbookView xWindow="1815" yWindow="-180" windowWidth="9390" windowHeight="1138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2" i="1" l="1"/>
  <c r="I15" i="1"/>
  <c r="I16" i="1"/>
  <c r="K16" i="1" s="1"/>
  <c r="I17" i="1"/>
  <c r="K17" i="1" s="1"/>
  <c r="L17" i="1" s="1"/>
  <c r="I18" i="1"/>
  <c r="I19" i="1"/>
  <c r="K19" i="1" s="1"/>
  <c r="I20" i="1"/>
  <c r="K20" i="1" s="1"/>
  <c r="I21" i="1"/>
  <c r="K21" i="1" s="1"/>
  <c r="L21" i="1" s="1"/>
  <c r="I22" i="1"/>
  <c r="I23" i="1"/>
  <c r="I24" i="1"/>
  <c r="K24" i="1" s="1"/>
  <c r="I25" i="1"/>
  <c r="K25" i="1" s="1"/>
  <c r="L25" i="1" s="1"/>
  <c r="I26" i="1"/>
  <c r="I27" i="1"/>
  <c r="I28" i="1"/>
  <c r="K28" i="1" s="1"/>
  <c r="I29" i="1"/>
  <c r="K29" i="1" s="1"/>
  <c r="L29" i="1" s="1"/>
  <c r="I30" i="1"/>
  <c r="I31" i="1"/>
  <c r="K31" i="1" s="1"/>
  <c r="I32" i="1"/>
  <c r="K32" i="1" s="1"/>
  <c r="I33" i="1"/>
  <c r="K33" i="1" s="1"/>
  <c r="L33" i="1" s="1"/>
  <c r="I34" i="1"/>
  <c r="I35" i="1"/>
  <c r="K35" i="1" s="1"/>
  <c r="I36" i="1"/>
  <c r="K36" i="1" s="1"/>
  <c r="I37" i="1"/>
  <c r="K37" i="1" s="1"/>
  <c r="L37" i="1" s="1"/>
  <c r="I38" i="1"/>
  <c r="I39" i="1"/>
  <c r="I40" i="1"/>
  <c r="K40" i="1" s="1"/>
  <c r="I41" i="1"/>
  <c r="K41" i="1" s="1"/>
  <c r="L41" i="1" s="1"/>
  <c r="I14" i="1"/>
  <c r="K14" i="1" s="1"/>
  <c r="K39" i="1" l="1"/>
  <c r="L39" i="1" s="1"/>
  <c r="K38" i="1"/>
  <c r="L38" i="1" s="1"/>
  <c r="L35" i="1"/>
  <c r="K34" i="1"/>
  <c r="L34" i="1" s="1"/>
  <c r="L31" i="1"/>
  <c r="K30" i="1"/>
  <c r="L30" i="1" s="1"/>
  <c r="K27" i="1"/>
  <c r="L27" i="1" s="1"/>
  <c r="K26" i="1"/>
  <c r="L26" i="1" s="1"/>
  <c r="K23" i="1"/>
  <c r="L23" i="1" s="1"/>
  <c r="K22" i="1"/>
  <c r="L22" i="1" s="1"/>
  <c r="L19" i="1"/>
  <c r="K18" i="1"/>
  <c r="L18" i="1" s="1"/>
  <c r="K15" i="1"/>
  <c r="L14" i="1"/>
  <c r="L40" i="1"/>
  <c r="L36" i="1"/>
  <c r="L32" i="1"/>
  <c r="L28" i="1"/>
  <c r="L24" i="1"/>
  <c r="L20" i="1"/>
  <c r="L16" i="1"/>
  <c r="I42" i="1"/>
  <c r="K42" i="1" l="1"/>
  <c r="L15" i="1"/>
  <c r="L42" i="1" s="1"/>
</calcChain>
</file>

<file path=xl/sharedStrings.xml><?xml version="1.0" encoding="utf-8"?>
<sst xmlns="http://schemas.openxmlformats.org/spreadsheetml/2006/main" count="100" uniqueCount="75">
  <si>
    <t>Lp.</t>
  </si>
  <si>
    <t>Nazwa artukułu</t>
  </si>
  <si>
    <t>Jednostka miary</t>
  </si>
  <si>
    <t>Ilość</t>
  </si>
  <si>
    <t>Cena jednostkowa netto PLN</t>
  </si>
  <si>
    <t>Wartość netto PLN</t>
  </si>
  <si>
    <t>Stawka podatku VAT (w %)</t>
  </si>
  <si>
    <t>Wartość podatku VAT PLN</t>
  </si>
  <si>
    <t>Wartość brutto PLN</t>
  </si>
  <si>
    <t>ARTYKUŁY NABIAŁOWE</t>
  </si>
  <si>
    <t>1.</t>
  </si>
  <si>
    <t>Pakiet nr II</t>
  </si>
  <si>
    <t>Jogurt naturalny (150ml-200ml)</t>
  </si>
  <si>
    <t>Szt.</t>
  </si>
  <si>
    <t>2.</t>
  </si>
  <si>
    <t>Jogurt owocowy (125ml-200ml)</t>
  </si>
  <si>
    <t>3.</t>
  </si>
  <si>
    <t>Kefir - kubek (350ml-400ml)</t>
  </si>
  <si>
    <t>4.</t>
  </si>
  <si>
    <t>Kefir luz</t>
  </si>
  <si>
    <t>l</t>
  </si>
  <si>
    <t>5.</t>
  </si>
  <si>
    <t>Margaryna mleczna (250g)</t>
  </si>
  <si>
    <t>kg</t>
  </si>
  <si>
    <t>6.</t>
  </si>
  <si>
    <t>Margaryna Palma (250g)</t>
  </si>
  <si>
    <t>7.</t>
  </si>
  <si>
    <t>Masło św.(200g)</t>
  </si>
  <si>
    <t>8.</t>
  </si>
  <si>
    <t>Masło porcja (10g)</t>
  </si>
  <si>
    <t>9.</t>
  </si>
  <si>
    <t>Mleko karton lub butelka 1l (2%3,2%)</t>
  </si>
  <si>
    <t>10.</t>
  </si>
  <si>
    <t>Mleko bez laktozy</t>
  </si>
  <si>
    <t>11.</t>
  </si>
  <si>
    <t>Ser biały półtłusty</t>
  </si>
  <si>
    <t>12.</t>
  </si>
  <si>
    <t>Ser twarogowy 1 kg</t>
  </si>
  <si>
    <t>13.</t>
  </si>
  <si>
    <t>Ser twarogowy waniliowy 1kg</t>
  </si>
  <si>
    <t>14.</t>
  </si>
  <si>
    <t>Ser sałatkowy Feta lub równoważny</t>
  </si>
  <si>
    <t>15.</t>
  </si>
  <si>
    <t>Ser homog. Natur.(135g-150g)</t>
  </si>
  <si>
    <t>16.</t>
  </si>
  <si>
    <t>Ser homog.owoc.(135g-150g)</t>
  </si>
  <si>
    <t>17.</t>
  </si>
  <si>
    <t>Ser mozzarella do pizzy (200g-250g)</t>
  </si>
  <si>
    <t>18.</t>
  </si>
  <si>
    <t>Ser mozzarella (kulk) 125g</t>
  </si>
  <si>
    <t>19.</t>
  </si>
  <si>
    <t>Ser top. Plastry Hochland(150g) lub równoważny</t>
  </si>
  <si>
    <t>20.</t>
  </si>
  <si>
    <t>21.</t>
  </si>
  <si>
    <t>Ser topiony - krążek (140g)</t>
  </si>
  <si>
    <t>22.</t>
  </si>
  <si>
    <t>ser topiony bloczek (100g)</t>
  </si>
  <si>
    <t>23.</t>
  </si>
  <si>
    <t>Ser żółty wędzony - rolada</t>
  </si>
  <si>
    <t>24.</t>
  </si>
  <si>
    <t>Ser żółty: salami, edamski,gouda</t>
  </si>
  <si>
    <t>25.</t>
  </si>
  <si>
    <t>Serek śmietankowy (100g-150g) do pieczywa</t>
  </si>
  <si>
    <t>26.</t>
  </si>
  <si>
    <t>Serek wiejski 200g</t>
  </si>
  <si>
    <t>27.</t>
  </si>
  <si>
    <t>Śmietana 18% kubek (380ml-400ml)</t>
  </si>
  <si>
    <t>28.</t>
  </si>
  <si>
    <t>Śmietana 30%-36% (do ciast w kartonie 0,5l-1l)</t>
  </si>
  <si>
    <t>RAZEM</t>
  </si>
  <si>
    <t>xxx</t>
  </si>
  <si>
    <t>Produkt oferowania (pojemność)</t>
  </si>
  <si>
    <t>Załącznik nr 1 do SWZ/Umowy</t>
  </si>
  <si>
    <t>KALKULACJA CENOWA  DO OFERTY PRZETARGOWEJ</t>
  </si>
  <si>
    <r>
      <t xml:space="preserve">Ser top. Plastry </t>
    </r>
    <r>
      <rPr>
        <b/>
        <sz val="11"/>
        <color theme="1"/>
        <rFont val="Calibri"/>
        <family val="2"/>
        <charset val="238"/>
        <scheme val="minor"/>
      </rPr>
      <t xml:space="preserve">fit/light </t>
    </r>
    <r>
      <rPr>
        <sz val="11"/>
        <color theme="1"/>
        <rFont val="Calibri"/>
        <family val="2"/>
        <charset val="238"/>
        <scheme val="minor"/>
      </rPr>
      <t>(40% tłuszczu lub mniej) Hochland (150g) lub równoważny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</si>
</sst>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1"/>
      <color theme="1"/>
      <name val="Arial"/>
      <family val="2"/>
      <charset val="238"/>
    </font>
    <font>
      <sz val="13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Fill="1" applyBorder="1" applyAlignment="1">
      <alignment vertical="center" textRotation="90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indent="15"/>
    </xf>
    <xf numFmtId="0" fontId="6" fillId="0" borderId="0" xfId="0" applyFont="1" applyAlignment="1">
      <alignment horizontal="justify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0" fillId="0" borderId="4" xfId="0" applyBorder="1" applyAlignment="1"/>
    <xf numFmtId="0" fontId="0" fillId="0" borderId="1" xfId="0" applyBorder="1" applyAlignment="1">
      <alignment horizontal="left"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2"/>
  <sheetViews>
    <sheetView tabSelected="1" topLeftCell="B20" zoomScaleNormal="100" workbookViewId="0">
      <selection activeCell="G41" sqref="G41"/>
    </sheetView>
  </sheetViews>
  <sheetFormatPr defaultRowHeight="15" x14ac:dyDescent="0.25"/>
  <cols>
    <col min="1" max="1" width="8.85546875" hidden="1" customWidth="1"/>
    <col min="2" max="2" width="2.140625" customWidth="1"/>
    <col min="3" max="3" width="3.7109375" customWidth="1"/>
    <col min="5" max="5" width="18.7109375" customWidth="1"/>
    <col min="6" max="6" width="8.85546875" style="6"/>
    <col min="7" max="7" width="8.85546875" style="5"/>
  </cols>
  <sheetData>
    <row r="2" spans="3:13" x14ac:dyDescent="0.25">
      <c r="F2" s="14" t="s">
        <v>72</v>
      </c>
    </row>
    <row r="3" spans="3:13" x14ac:dyDescent="0.25">
      <c r="F3" s="15"/>
    </row>
    <row r="4" spans="3:13" ht="16.5" x14ac:dyDescent="0.25">
      <c r="F4" s="16" t="s">
        <v>73</v>
      </c>
    </row>
    <row r="7" spans="3:13" ht="18.75" x14ac:dyDescent="0.3">
      <c r="F7" s="25"/>
      <c r="G7" s="25"/>
      <c r="H7" s="25"/>
      <c r="I7" s="25"/>
      <c r="J7" s="25"/>
      <c r="K7" s="25"/>
    </row>
    <row r="9" spans="3:13" x14ac:dyDescent="0.25">
      <c r="C9" s="1" t="s">
        <v>11</v>
      </c>
    </row>
    <row r="11" spans="3:13" ht="99" x14ac:dyDescent="0.25">
      <c r="C11" s="2" t="s">
        <v>0</v>
      </c>
      <c r="D11" s="26" t="s">
        <v>1</v>
      </c>
      <c r="E11" s="26"/>
      <c r="F11" s="7" t="s">
        <v>2</v>
      </c>
      <c r="G11" s="4" t="s">
        <v>3</v>
      </c>
      <c r="H11" s="3" t="s">
        <v>4</v>
      </c>
      <c r="I11" s="3" t="s">
        <v>5</v>
      </c>
      <c r="J11" s="3" t="s">
        <v>6</v>
      </c>
      <c r="K11" s="3" t="s">
        <v>7</v>
      </c>
      <c r="L11" s="3" t="s">
        <v>8</v>
      </c>
      <c r="M11" s="12" t="s">
        <v>71</v>
      </c>
    </row>
    <row r="12" spans="3:13" x14ac:dyDescent="0.25">
      <c r="C12" s="4">
        <v>1</v>
      </c>
      <c r="D12" s="27">
        <v>2</v>
      </c>
      <c r="E12" s="27"/>
      <c r="F12" s="4">
        <v>3</v>
      </c>
      <c r="G12" s="4">
        <v>4</v>
      </c>
      <c r="H12" s="4">
        <v>5</v>
      </c>
      <c r="I12" s="4">
        <v>6</v>
      </c>
      <c r="J12" s="4">
        <v>7</v>
      </c>
      <c r="K12" s="4">
        <v>8</v>
      </c>
      <c r="L12" s="4">
        <v>9</v>
      </c>
      <c r="M12" s="8"/>
    </row>
    <row r="13" spans="3:13" ht="15.75" x14ac:dyDescent="0.25">
      <c r="C13" s="21" t="s">
        <v>9</v>
      </c>
      <c r="D13" s="22"/>
      <c r="E13" s="22"/>
      <c r="F13" s="22"/>
      <c r="G13" s="22"/>
      <c r="H13" s="22"/>
      <c r="I13" s="22"/>
      <c r="J13" s="22"/>
      <c r="K13" s="22"/>
      <c r="L13" s="22"/>
      <c r="M13" s="23"/>
    </row>
    <row r="14" spans="3:13" x14ac:dyDescent="0.25">
      <c r="C14" s="8" t="s">
        <v>10</v>
      </c>
      <c r="D14" s="8" t="s">
        <v>12</v>
      </c>
      <c r="E14" s="8"/>
      <c r="F14" s="9" t="s">
        <v>13</v>
      </c>
      <c r="G14" s="10">
        <v>350</v>
      </c>
      <c r="H14" s="8"/>
      <c r="I14" s="8">
        <f>G14*H14</f>
        <v>0</v>
      </c>
      <c r="J14" s="8"/>
      <c r="K14" s="8">
        <f>I14*J14</f>
        <v>0</v>
      </c>
      <c r="L14" s="8">
        <f>I14+K14</f>
        <v>0</v>
      </c>
      <c r="M14" s="8"/>
    </row>
    <row r="15" spans="3:13" x14ac:dyDescent="0.25">
      <c r="C15" s="8" t="s">
        <v>14</v>
      </c>
      <c r="D15" s="8" t="s">
        <v>15</v>
      </c>
      <c r="E15" s="8"/>
      <c r="F15" s="9" t="s">
        <v>13</v>
      </c>
      <c r="G15" s="10">
        <v>680</v>
      </c>
      <c r="H15" s="8"/>
      <c r="I15" s="8">
        <f t="shared" ref="I15:I41" si="0">G15*H15</f>
        <v>0</v>
      </c>
      <c r="J15" s="8"/>
      <c r="K15" s="8">
        <f t="shared" ref="K15:K41" si="1">I15*J15</f>
        <v>0</v>
      </c>
      <c r="L15" s="8">
        <f t="shared" ref="L15:L41" si="2">I15+K15</f>
        <v>0</v>
      </c>
      <c r="M15" s="8"/>
    </row>
    <row r="16" spans="3:13" x14ac:dyDescent="0.25">
      <c r="C16" s="8" t="s">
        <v>16</v>
      </c>
      <c r="D16" s="8" t="s">
        <v>17</v>
      </c>
      <c r="E16" s="8"/>
      <c r="F16" s="9" t="s">
        <v>13</v>
      </c>
      <c r="G16" s="10">
        <v>40</v>
      </c>
      <c r="H16" s="8"/>
      <c r="I16" s="8">
        <f t="shared" si="0"/>
        <v>0</v>
      </c>
      <c r="J16" s="8"/>
      <c r="K16" s="8">
        <f t="shared" si="1"/>
        <v>0</v>
      </c>
      <c r="L16" s="8">
        <f t="shared" si="2"/>
        <v>0</v>
      </c>
      <c r="M16" s="8"/>
    </row>
    <row r="17" spans="3:16" x14ac:dyDescent="0.25">
      <c r="C17" s="8" t="s">
        <v>18</v>
      </c>
      <c r="D17" s="8" t="s">
        <v>19</v>
      </c>
      <c r="E17" s="8"/>
      <c r="F17" s="9" t="s">
        <v>20</v>
      </c>
      <c r="G17" s="10">
        <v>75</v>
      </c>
      <c r="H17" s="8"/>
      <c r="I17" s="8">
        <f t="shared" si="0"/>
        <v>0</v>
      </c>
      <c r="J17" s="8"/>
      <c r="K17" s="8">
        <f t="shared" si="1"/>
        <v>0</v>
      </c>
      <c r="L17" s="8">
        <f t="shared" si="2"/>
        <v>0</v>
      </c>
      <c r="M17" s="8"/>
    </row>
    <row r="18" spans="3:16" x14ac:dyDescent="0.25">
      <c r="C18" s="8" t="s">
        <v>21</v>
      </c>
      <c r="D18" s="8" t="s">
        <v>22</v>
      </c>
      <c r="E18" s="8"/>
      <c r="F18" s="9" t="s">
        <v>23</v>
      </c>
      <c r="G18" s="10">
        <v>30</v>
      </c>
      <c r="H18" s="8"/>
      <c r="I18" s="8">
        <f t="shared" si="0"/>
        <v>0</v>
      </c>
      <c r="J18" s="8"/>
      <c r="K18" s="8">
        <f t="shared" si="1"/>
        <v>0</v>
      </c>
      <c r="L18" s="8">
        <f t="shared" si="2"/>
        <v>0</v>
      </c>
      <c r="M18" s="8"/>
    </row>
    <row r="19" spans="3:16" x14ac:dyDescent="0.25">
      <c r="C19" s="8" t="s">
        <v>24</v>
      </c>
      <c r="D19" s="8" t="s">
        <v>25</v>
      </c>
      <c r="E19" s="8"/>
      <c r="F19" s="9" t="s">
        <v>23</v>
      </c>
      <c r="G19" s="10">
        <v>10</v>
      </c>
      <c r="H19" s="8"/>
      <c r="I19" s="8">
        <f t="shared" si="0"/>
        <v>0</v>
      </c>
      <c r="J19" s="8"/>
      <c r="K19" s="8">
        <f t="shared" si="1"/>
        <v>0</v>
      </c>
      <c r="L19" s="8">
        <f t="shared" si="2"/>
        <v>0</v>
      </c>
      <c r="M19" s="8"/>
    </row>
    <row r="20" spans="3:16" x14ac:dyDescent="0.25">
      <c r="C20" s="8" t="s">
        <v>26</v>
      </c>
      <c r="D20" s="8" t="s">
        <v>27</v>
      </c>
      <c r="E20" s="8"/>
      <c r="F20" s="9" t="s">
        <v>23</v>
      </c>
      <c r="G20" s="10">
        <v>80</v>
      </c>
      <c r="H20" s="8"/>
      <c r="I20" s="8">
        <f t="shared" si="0"/>
        <v>0</v>
      </c>
      <c r="J20" s="8"/>
      <c r="K20" s="8">
        <f t="shared" si="1"/>
        <v>0</v>
      </c>
      <c r="L20" s="8">
        <f t="shared" si="2"/>
        <v>0</v>
      </c>
      <c r="M20" s="8"/>
    </row>
    <row r="21" spans="3:16" x14ac:dyDescent="0.25">
      <c r="C21" s="8" t="s">
        <v>28</v>
      </c>
      <c r="D21" s="8" t="s">
        <v>29</v>
      </c>
      <c r="E21" s="8"/>
      <c r="F21" s="9" t="s">
        <v>13</v>
      </c>
      <c r="G21" s="10">
        <v>750</v>
      </c>
      <c r="H21" s="8"/>
      <c r="I21" s="8">
        <f t="shared" si="0"/>
        <v>0</v>
      </c>
      <c r="J21" s="8"/>
      <c r="K21" s="8">
        <f t="shared" si="1"/>
        <v>0</v>
      </c>
      <c r="L21" s="8">
        <f t="shared" si="2"/>
        <v>0</v>
      </c>
      <c r="M21" s="8"/>
    </row>
    <row r="22" spans="3:16" ht="27.6" customHeight="1" x14ac:dyDescent="0.25">
      <c r="C22" s="11" t="s">
        <v>30</v>
      </c>
      <c r="D22" s="24" t="s">
        <v>31</v>
      </c>
      <c r="E22" s="24"/>
      <c r="F22" s="9" t="s">
        <v>20</v>
      </c>
      <c r="G22" s="10">
        <v>1900</v>
      </c>
      <c r="H22" s="8"/>
      <c r="I22" s="8">
        <f t="shared" si="0"/>
        <v>0</v>
      </c>
      <c r="J22" s="8"/>
      <c r="K22" s="8">
        <f t="shared" si="1"/>
        <v>0</v>
      </c>
      <c r="L22" s="8">
        <f t="shared" si="2"/>
        <v>0</v>
      </c>
      <c r="M22" s="8"/>
    </row>
    <row r="23" spans="3:16" x14ac:dyDescent="0.25">
      <c r="C23" s="8" t="s">
        <v>32</v>
      </c>
      <c r="D23" s="8" t="s">
        <v>33</v>
      </c>
      <c r="E23" s="8"/>
      <c r="F23" s="9" t="s">
        <v>20</v>
      </c>
      <c r="G23" s="10">
        <v>170</v>
      </c>
      <c r="H23" s="8"/>
      <c r="I23" s="8">
        <f t="shared" si="0"/>
        <v>0</v>
      </c>
      <c r="J23" s="8"/>
      <c r="K23" s="8">
        <f t="shared" si="1"/>
        <v>0</v>
      </c>
      <c r="L23" s="8">
        <f t="shared" si="2"/>
        <v>0</v>
      </c>
      <c r="M23" s="8"/>
    </row>
    <row r="24" spans="3:16" x14ac:dyDescent="0.25">
      <c r="C24" s="8" t="s">
        <v>34</v>
      </c>
      <c r="D24" s="8" t="s">
        <v>35</v>
      </c>
      <c r="E24" s="8"/>
      <c r="F24" s="9" t="s">
        <v>23</v>
      </c>
      <c r="G24" s="10">
        <v>110</v>
      </c>
      <c r="H24" s="8"/>
      <c r="I24" s="8">
        <f t="shared" si="0"/>
        <v>0</v>
      </c>
      <c r="J24" s="8"/>
      <c r="K24" s="8">
        <f t="shared" si="1"/>
        <v>0</v>
      </c>
      <c r="L24" s="8">
        <f t="shared" si="2"/>
        <v>0</v>
      </c>
      <c r="M24" s="8"/>
    </row>
    <row r="25" spans="3:16" x14ac:dyDescent="0.25">
      <c r="C25" s="8" t="s">
        <v>36</v>
      </c>
      <c r="D25" s="8" t="s">
        <v>37</v>
      </c>
      <c r="E25" s="8"/>
      <c r="F25" s="9" t="s">
        <v>13</v>
      </c>
      <c r="G25" s="10">
        <v>10</v>
      </c>
      <c r="H25" s="8"/>
      <c r="I25" s="8">
        <f t="shared" si="0"/>
        <v>0</v>
      </c>
      <c r="J25" s="8"/>
      <c r="K25" s="8">
        <f t="shared" si="1"/>
        <v>0</v>
      </c>
      <c r="L25" s="8">
        <f t="shared" si="2"/>
        <v>0</v>
      </c>
      <c r="M25" s="8"/>
    </row>
    <row r="26" spans="3:16" x14ac:dyDescent="0.25">
      <c r="C26" s="8" t="s">
        <v>38</v>
      </c>
      <c r="D26" s="8" t="s">
        <v>39</v>
      </c>
      <c r="E26" s="8"/>
      <c r="F26" s="9" t="s">
        <v>13</v>
      </c>
      <c r="G26" s="10">
        <v>10</v>
      </c>
      <c r="H26" s="8"/>
      <c r="I26" s="8">
        <f t="shared" si="0"/>
        <v>0</v>
      </c>
      <c r="J26" s="8"/>
      <c r="K26" s="8">
        <f t="shared" si="1"/>
        <v>0</v>
      </c>
      <c r="L26" s="8">
        <f t="shared" si="2"/>
        <v>0</v>
      </c>
      <c r="M26" s="8"/>
    </row>
    <row r="27" spans="3:16" ht="28.15" customHeight="1" x14ac:dyDescent="0.25">
      <c r="C27" s="11" t="s">
        <v>40</v>
      </c>
      <c r="D27" s="24" t="s">
        <v>41</v>
      </c>
      <c r="E27" s="24"/>
      <c r="F27" s="10" t="s">
        <v>13</v>
      </c>
      <c r="G27" s="10">
        <v>6</v>
      </c>
      <c r="H27" s="8"/>
      <c r="I27" s="8">
        <f t="shared" si="0"/>
        <v>0</v>
      </c>
      <c r="J27" s="8"/>
      <c r="K27" s="8">
        <f t="shared" si="1"/>
        <v>0</v>
      </c>
      <c r="L27" s="8">
        <f t="shared" si="2"/>
        <v>0</v>
      </c>
      <c r="M27" s="8"/>
    </row>
    <row r="28" spans="3:16" x14ac:dyDescent="0.25">
      <c r="C28" s="8" t="s">
        <v>42</v>
      </c>
      <c r="D28" s="8" t="s">
        <v>43</v>
      </c>
      <c r="E28" s="8"/>
      <c r="F28" s="9" t="s">
        <v>13</v>
      </c>
      <c r="G28" s="10">
        <v>75</v>
      </c>
      <c r="H28" s="8"/>
      <c r="I28" s="8">
        <f t="shared" si="0"/>
        <v>0</v>
      </c>
      <c r="J28" s="8"/>
      <c r="K28" s="8">
        <f t="shared" si="1"/>
        <v>0</v>
      </c>
      <c r="L28" s="8">
        <f t="shared" si="2"/>
        <v>0</v>
      </c>
      <c r="M28" s="8"/>
    </row>
    <row r="29" spans="3:16" x14ac:dyDescent="0.25">
      <c r="C29" s="8" t="s">
        <v>44</v>
      </c>
      <c r="D29" s="8" t="s">
        <v>45</v>
      </c>
      <c r="E29" s="8"/>
      <c r="F29" s="9" t="s">
        <v>13</v>
      </c>
      <c r="G29" s="10">
        <v>800</v>
      </c>
      <c r="H29" s="8"/>
      <c r="I29" s="8">
        <f t="shared" si="0"/>
        <v>0</v>
      </c>
      <c r="J29" s="8"/>
      <c r="K29" s="8">
        <f t="shared" si="1"/>
        <v>0</v>
      </c>
      <c r="L29" s="8">
        <f t="shared" si="2"/>
        <v>0</v>
      </c>
      <c r="M29" s="8"/>
    </row>
    <row r="30" spans="3:16" ht="27.6" customHeight="1" x14ac:dyDescent="0.25">
      <c r="C30" s="11" t="s">
        <v>46</v>
      </c>
      <c r="D30" s="24" t="s">
        <v>47</v>
      </c>
      <c r="E30" s="24"/>
      <c r="F30" s="10" t="s">
        <v>23</v>
      </c>
      <c r="G30" s="10">
        <v>3</v>
      </c>
      <c r="H30" s="8"/>
      <c r="I30" s="8">
        <f t="shared" si="0"/>
        <v>0</v>
      </c>
      <c r="J30" s="8"/>
      <c r="K30" s="8">
        <f t="shared" si="1"/>
        <v>0</v>
      </c>
      <c r="L30" s="8">
        <f t="shared" si="2"/>
        <v>0</v>
      </c>
      <c r="M30" s="8"/>
    </row>
    <row r="31" spans="3:16" x14ac:dyDescent="0.25">
      <c r="C31" s="8" t="s">
        <v>48</v>
      </c>
      <c r="D31" s="8" t="s">
        <v>49</v>
      </c>
      <c r="E31" s="8"/>
      <c r="F31" s="9" t="s">
        <v>13</v>
      </c>
      <c r="G31" s="10">
        <v>10</v>
      </c>
      <c r="H31" s="8"/>
      <c r="I31" s="8">
        <f t="shared" si="0"/>
        <v>0</v>
      </c>
      <c r="J31" s="8"/>
      <c r="K31" s="8">
        <f t="shared" si="1"/>
        <v>0</v>
      </c>
      <c r="L31" s="8">
        <f t="shared" si="2"/>
        <v>0</v>
      </c>
      <c r="M31" s="8"/>
    </row>
    <row r="32" spans="3:16" ht="27.6" customHeight="1" x14ac:dyDescent="0.25">
      <c r="C32" s="11" t="s">
        <v>50</v>
      </c>
      <c r="D32" s="24" t="s">
        <v>74</v>
      </c>
      <c r="E32" s="24"/>
      <c r="F32" s="10" t="s">
        <v>13</v>
      </c>
      <c r="G32" s="10">
        <v>40</v>
      </c>
      <c r="H32" s="8"/>
      <c r="I32" s="8">
        <f t="shared" si="0"/>
        <v>0</v>
      </c>
      <c r="J32" s="8"/>
      <c r="K32" s="8">
        <f t="shared" si="1"/>
        <v>0</v>
      </c>
      <c r="L32" s="8">
        <f t="shared" si="2"/>
        <v>0</v>
      </c>
      <c r="M32" s="8"/>
      <c r="P32" s="6"/>
    </row>
    <row r="33" spans="3:13" ht="30.6" customHeight="1" x14ac:dyDescent="0.25">
      <c r="C33" s="11" t="s">
        <v>52</v>
      </c>
      <c r="D33" s="17" t="s">
        <v>51</v>
      </c>
      <c r="E33" s="17"/>
      <c r="F33" s="10" t="s">
        <v>13</v>
      </c>
      <c r="G33" s="10">
        <v>90</v>
      </c>
      <c r="H33" s="8"/>
      <c r="I33" s="8">
        <f t="shared" si="0"/>
        <v>0</v>
      </c>
      <c r="J33" s="8"/>
      <c r="K33" s="8">
        <f t="shared" si="1"/>
        <v>0</v>
      </c>
      <c r="L33" s="8">
        <f t="shared" si="2"/>
        <v>0</v>
      </c>
      <c r="M33" s="8"/>
    </row>
    <row r="34" spans="3:13" x14ac:dyDescent="0.25">
      <c r="C34" s="11" t="s">
        <v>53</v>
      </c>
      <c r="D34" s="8" t="s">
        <v>54</v>
      </c>
      <c r="E34" s="8"/>
      <c r="F34" s="9" t="s">
        <v>13</v>
      </c>
      <c r="G34" s="10">
        <v>135</v>
      </c>
      <c r="H34" s="8"/>
      <c r="I34" s="8">
        <f t="shared" si="0"/>
        <v>0</v>
      </c>
      <c r="J34" s="8"/>
      <c r="K34" s="8">
        <f t="shared" si="1"/>
        <v>0</v>
      </c>
      <c r="L34" s="8">
        <f t="shared" si="2"/>
        <v>0</v>
      </c>
      <c r="M34" s="8"/>
    </row>
    <row r="35" spans="3:13" x14ac:dyDescent="0.25">
      <c r="C35" s="11" t="s">
        <v>55</v>
      </c>
      <c r="D35" s="8" t="s">
        <v>56</v>
      </c>
      <c r="E35" s="8"/>
      <c r="F35" s="9" t="s">
        <v>23</v>
      </c>
      <c r="G35" s="10">
        <v>12</v>
      </c>
      <c r="H35" s="8"/>
      <c r="I35" s="8">
        <f t="shared" si="0"/>
        <v>0</v>
      </c>
      <c r="J35" s="8"/>
      <c r="K35" s="8">
        <f t="shared" si="1"/>
        <v>0</v>
      </c>
      <c r="L35" s="8">
        <f t="shared" si="2"/>
        <v>0</v>
      </c>
      <c r="M35" s="8"/>
    </row>
    <row r="36" spans="3:13" x14ac:dyDescent="0.25">
      <c r="C36" s="11" t="s">
        <v>57</v>
      </c>
      <c r="D36" s="8" t="s">
        <v>58</v>
      </c>
      <c r="E36" s="8"/>
      <c r="F36" s="9" t="s">
        <v>23</v>
      </c>
      <c r="G36" s="10">
        <v>5</v>
      </c>
      <c r="H36" s="8"/>
      <c r="I36" s="8">
        <f t="shared" si="0"/>
        <v>0</v>
      </c>
      <c r="J36" s="8"/>
      <c r="K36" s="8">
        <f t="shared" si="1"/>
        <v>0</v>
      </c>
      <c r="L36" s="8">
        <f t="shared" si="2"/>
        <v>0</v>
      </c>
      <c r="M36" s="8"/>
    </row>
    <row r="37" spans="3:13" x14ac:dyDescent="0.25">
      <c r="C37" s="11" t="s">
        <v>59</v>
      </c>
      <c r="D37" s="8" t="s">
        <v>60</v>
      </c>
      <c r="E37" s="8"/>
      <c r="F37" s="9" t="s">
        <v>23</v>
      </c>
      <c r="G37" s="10">
        <v>40</v>
      </c>
      <c r="H37" s="8"/>
      <c r="I37" s="8">
        <f t="shared" si="0"/>
        <v>0</v>
      </c>
      <c r="J37" s="8"/>
      <c r="K37" s="8">
        <f t="shared" si="1"/>
        <v>0</v>
      </c>
      <c r="L37" s="8">
        <f t="shared" si="2"/>
        <v>0</v>
      </c>
      <c r="M37" s="8"/>
    </row>
    <row r="38" spans="3:13" ht="28.9" customHeight="1" x14ac:dyDescent="0.25">
      <c r="C38" s="11" t="s">
        <v>61</v>
      </c>
      <c r="D38" s="24" t="s">
        <v>62</v>
      </c>
      <c r="E38" s="24"/>
      <c r="F38" s="10" t="s">
        <v>13</v>
      </c>
      <c r="G38" s="10">
        <v>425</v>
      </c>
      <c r="H38" s="8"/>
      <c r="I38" s="8">
        <f t="shared" si="0"/>
        <v>0</v>
      </c>
      <c r="J38" s="8"/>
      <c r="K38" s="8">
        <f t="shared" si="1"/>
        <v>0</v>
      </c>
      <c r="L38" s="8">
        <f t="shared" si="2"/>
        <v>0</v>
      </c>
      <c r="M38" s="8"/>
    </row>
    <row r="39" spans="3:13" x14ac:dyDescent="0.25">
      <c r="C39" s="11" t="s">
        <v>63</v>
      </c>
      <c r="D39" s="8" t="s">
        <v>64</v>
      </c>
      <c r="E39" s="8"/>
      <c r="F39" s="9" t="s">
        <v>13</v>
      </c>
      <c r="G39" s="10">
        <v>150</v>
      </c>
      <c r="H39" s="8"/>
      <c r="I39" s="8">
        <f t="shared" si="0"/>
        <v>0</v>
      </c>
      <c r="J39" s="8"/>
      <c r="K39" s="8">
        <f t="shared" si="1"/>
        <v>0</v>
      </c>
      <c r="L39" s="8">
        <f t="shared" si="2"/>
        <v>0</v>
      </c>
      <c r="M39" s="8"/>
    </row>
    <row r="40" spans="3:13" ht="27" customHeight="1" x14ac:dyDescent="0.25">
      <c r="C40" s="11" t="s">
        <v>65</v>
      </c>
      <c r="D40" s="28" t="s">
        <v>66</v>
      </c>
      <c r="E40" s="28"/>
      <c r="F40" s="10" t="s">
        <v>13</v>
      </c>
      <c r="G40" s="10">
        <v>270</v>
      </c>
      <c r="H40" s="8"/>
      <c r="I40" s="8">
        <f t="shared" si="0"/>
        <v>0</v>
      </c>
      <c r="J40" s="8"/>
      <c r="K40" s="8">
        <f t="shared" si="1"/>
        <v>0</v>
      </c>
      <c r="L40" s="8">
        <f t="shared" si="2"/>
        <v>0</v>
      </c>
      <c r="M40" s="8"/>
    </row>
    <row r="41" spans="3:13" ht="30" customHeight="1" x14ac:dyDescent="0.25">
      <c r="C41" s="11" t="s">
        <v>67</v>
      </c>
      <c r="D41" s="17" t="s">
        <v>68</v>
      </c>
      <c r="E41" s="17"/>
      <c r="F41" s="10" t="s">
        <v>20</v>
      </c>
      <c r="G41" s="10">
        <v>10</v>
      </c>
      <c r="H41" s="8"/>
      <c r="I41" s="8">
        <f t="shared" si="0"/>
        <v>0</v>
      </c>
      <c r="J41" s="8"/>
      <c r="K41" s="8">
        <f t="shared" si="1"/>
        <v>0</v>
      </c>
      <c r="L41" s="8">
        <f t="shared" si="2"/>
        <v>0</v>
      </c>
      <c r="M41" s="8"/>
    </row>
    <row r="42" spans="3:13" ht="29.45" customHeight="1" x14ac:dyDescent="0.25">
      <c r="C42" s="18" t="s">
        <v>69</v>
      </c>
      <c r="D42" s="19"/>
      <c r="E42" s="19"/>
      <c r="F42" s="19"/>
      <c r="G42" s="19"/>
      <c r="H42" s="20"/>
      <c r="I42" s="8">
        <f>SUM(I14:I41)</f>
        <v>0</v>
      </c>
      <c r="J42" s="13" t="s">
        <v>70</v>
      </c>
      <c r="K42" s="8">
        <f t="shared" ref="K42:M42" si="3">SUM(K14:K41)</f>
        <v>0</v>
      </c>
      <c r="L42" s="8">
        <f t="shared" si="3"/>
        <v>0</v>
      </c>
      <c r="M42" s="8">
        <f t="shared" si="3"/>
        <v>0</v>
      </c>
    </row>
  </sheetData>
  <mergeCells count="13">
    <mergeCell ref="F7:K7"/>
    <mergeCell ref="D11:E11"/>
    <mergeCell ref="D12:E12"/>
    <mergeCell ref="D22:E22"/>
    <mergeCell ref="D40:E40"/>
    <mergeCell ref="D41:E41"/>
    <mergeCell ref="C42:H42"/>
    <mergeCell ref="C13:M13"/>
    <mergeCell ref="D27:E27"/>
    <mergeCell ref="D30:E30"/>
    <mergeCell ref="D32:E32"/>
    <mergeCell ref="D33:E33"/>
    <mergeCell ref="D38:E38"/>
  </mergeCells>
  <pageMargins left="0.7" right="0.7" top="0.75" bottom="0.75" header="0.3" footer="0.3"/>
  <pageSetup paperSize="9" orientation="landscape" horizontalDpi="4294967293" verticalDpi="4294967293" r:id="rId1"/>
  <headerFooter>
    <oddHeader>&amp;L&amp;USpecyfikacja istotnych warunków zamówienia                       DPS-1/21                                 &amp;CDPS-1/22</oddHeader>
    <oddFooter>&amp;L&amp;14Dom Pomocy Społecznej w Zakopanem, ul.Szpitalna 21&amp;RPieczęć i podpis Wykonawcy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ZYWIENIE</cp:lastModifiedBy>
  <cp:lastPrinted>2022-03-02T13:46:25Z</cp:lastPrinted>
  <dcterms:created xsi:type="dcterms:W3CDTF">2021-12-29T13:49:33Z</dcterms:created>
  <dcterms:modified xsi:type="dcterms:W3CDTF">2022-03-02T14:24:39Z</dcterms:modified>
</cp:coreProperties>
</file>